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tabRatio="528"/>
  </bookViews>
  <sheets>
    <sheet name="Ортанғы топ" sheetId="3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3" l="1"/>
  <c r="E57" i="3" l="1"/>
  <c r="E58" i="3"/>
  <c r="E53" i="3"/>
  <c r="E54" i="3"/>
  <c r="E52" i="3"/>
  <c r="E50" i="3"/>
  <c r="D45" i="3"/>
  <c r="E45" i="3"/>
  <c r="E46" i="3"/>
  <c r="E41" i="3"/>
  <c r="E42" i="3"/>
  <c r="E43" i="3"/>
  <c r="E44" i="3"/>
  <c r="E47" i="3"/>
  <c r="E48" i="3"/>
  <c r="E49" i="3"/>
  <c r="E51" i="3"/>
  <c r="E55" i="3"/>
  <c r="E56" i="3"/>
  <c r="E40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DC37" i="3"/>
  <c r="DD37" i="3"/>
  <c r="DE37" i="3"/>
  <c r="DF37" i="3"/>
  <c r="DG37" i="3"/>
  <c r="DH37" i="3"/>
  <c r="DI37" i="3"/>
  <c r="DJ37" i="3"/>
  <c r="DK37" i="3"/>
  <c r="DL37" i="3"/>
  <c r="DM37" i="3"/>
  <c r="DN37" i="3"/>
  <c r="DO37" i="3"/>
  <c r="DP37" i="3"/>
  <c r="DQ37" i="3"/>
  <c r="DR37" i="3"/>
  <c r="DS37" i="3"/>
  <c r="DT37" i="3"/>
  <c r="DU37" i="3"/>
  <c r="DV37" i="3"/>
  <c r="DW37" i="3"/>
  <c r="DX37" i="3"/>
  <c r="DY37" i="3"/>
  <c r="DZ37" i="3"/>
  <c r="EA37" i="3"/>
  <c r="EB37" i="3"/>
  <c r="EC37" i="3"/>
  <c r="ED37" i="3"/>
  <c r="EE37" i="3"/>
  <c r="EF37" i="3"/>
  <c r="EG37" i="3"/>
  <c r="EH37" i="3"/>
  <c r="EI37" i="3"/>
  <c r="EJ37" i="3"/>
  <c r="EK37" i="3"/>
  <c r="EL37" i="3"/>
  <c r="EM37" i="3"/>
  <c r="EN37" i="3"/>
  <c r="EO37" i="3"/>
  <c r="EP37" i="3"/>
  <c r="EQ37" i="3"/>
  <c r="ER37" i="3"/>
  <c r="ES37" i="3"/>
  <c r="ET37" i="3"/>
  <c r="EU37" i="3"/>
  <c r="EV37" i="3"/>
  <c r="EW37" i="3"/>
  <c r="EX37" i="3"/>
  <c r="EY37" i="3"/>
  <c r="EZ37" i="3"/>
  <c r="FA37" i="3"/>
  <c r="FB37" i="3"/>
  <c r="FC37" i="3"/>
  <c r="FD37" i="3"/>
  <c r="FE37" i="3"/>
  <c r="FF37" i="3"/>
  <c r="FG37" i="3"/>
  <c r="FH37" i="3"/>
  <c r="FI37" i="3"/>
  <c r="FJ37" i="3"/>
  <c r="FK37" i="3"/>
  <c r="FL37" i="3"/>
  <c r="FM37" i="3"/>
  <c r="FN37" i="3"/>
  <c r="FO37" i="3"/>
  <c r="FP37" i="3"/>
  <c r="FQ37" i="3"/>
  <c r="FR37" i="3"/>
  <c r="FS37" i="3"/>
  <c r="FT37" i="3"/>
  <c r="FU37" i="3"/>
  <c r="FV37" i="3"/>
  <c r="FW37" i="3"/>
  <c r="FX37" i="3"/>
  <c r="FY37" i="3"/>
  <c r="FZ37" i="3"/>
  <c r="GA37" i="3"/>
  <c r="GB37" i="3"/>
  <c r="GC37" i="3"/>
  <c r="GD37" i="3"/>
  <c r="GE37" i="3"/>
  <c r="GF37" i="3"/>
  <c r="GG37" i="3"/>
  <c r="GH37" i="3"/>
  <c r="GI37" i="3"/>
  <c r="GJ37" i="3"/>
  <c r="GK37" i="3"/>
  <c r="GL37" i="3"/>
  <c r="GM37" i="3"/>
  <c r="GN37" i="3"/>
  <c r="GO37" i="3"/>
  <c r="GP37" i="3"/>
  <c r="GQ37" i="3"/>
  <c r="GR37" i="3"/>
  <c r="GS37" i="3"/>
  <c r="GT37" i="3"/>
  <c r="GU37" i="3"/>
  <c r="GV37" i="3"/>
  <c r="GW37" i="3"/>
  <c r="GX37" i="3"/>
  <c r="GY37" i="3"/>
  <c r="GZ37" i="3"/>
  <c r="HA37" i="3"/>
  <c r="HB37" i="3"/>
  <c r="HC37" i="3"/>
  <c r="HD37" i="3"/>
  <c r="HE37" i="3"/>
  <c r="HF37" i="3"/>
  <c r="HG37" i="3"/>
  <c r="HH37" i="3"/>
  <c r="HI37" i="3"/>
  <c r="HJ37" i="3"/>
  <c r="HK37" i="3"/>
  <c r="HL37" i="3"/>
  <c r="HM37" i="3"/>
  <c r="HN37" i="3"/>
  <c r="HO37" i="3"/>
  <c r="HP37" i="3"/>
  <c r="HQ37" i="3"/>
  <c r="HR37" i="3"/>
  <c r="HS37" i="3"/>
  <c r="HT37" i="3"/>
  <c r="HU37" i="3"/>
  <c r="HV37" i="3"/>
  <c r="HW37" i="3"/>
  <c r="HX37" i="3"/>
  <c r="HY37" i="3"/>
  <c r="HZ37" i="3"/>
  <c r="IA37" i="3"/>
  <c r="IB37" i="3"/>
  <c r="IC37" i="3"/>
  <c r="ID37" i="3"/>
  <c r="IE37" i="3"/>
  <c r="IF37" i="3"/>
  <c r="IG37" i="3"/>
  <c r="IH37" i="3"/>
  <c r="II37" i="3"/>
  <c r="IJ37" i="3"/>
  <c r="IK37" i="3"/>
  <c r="IL37" i="3"/>
  <c r="IM37" i="3"/>
  <c r="IN37" i="3"/>
  <c r="IO37" i="3"/>
  <c r="IP37" i="3"/>
  <c r="IQ37" i="3"/>
  <c r="IR37" i="3"/>
  <c r="IS37" i="3"/>
  <c r="IT37" i="3"/>
  <c r="IU37" i="3"/>
  <c r="IV37" i="3"/>
  <c r="IW37" i="3"/>
  <c r="IX37" i="3"/>
  <c r="IY37" i="3"/>
  <c r="IZ37" i="3"/>
  <c r="JA37" i="3"/>
  <c r="JB37" i="3"/>
  <c r="JC37" i="3"/>
  <c r="JD37" i="3"/>
  <c r="JE37" i="3"/>
  <c r="JF37" i="3"/>
  <c r="JG37" i="3"/>
  <c r="JH37" i="3"/>
  <c r="JI37" i="3"/>
  <c r="JJ37" i="3"/>
  <c r="JK37" i="3"/>
  <c r="JL37" i="3"/>
  <c r="JM37" i="3"/>
  <c r="JN37" i="3"/>
  <c r="JO37" i="3"/>
  <c r="JP37" i="3"/>
  <c r="JQ37" i="3"/>
  <c r="JR37" i="3"/>
  <c r="JS37" i="3"/>
  <c r="JT37" i="3"/>
  <c r="JU37" i="3"/>
  <c r="JV37" i="3"/>
  <c r="JW37" i="3"/>
  <c r="JX37" i="3"/>
  <c r="JY37" i="3"/>
  <c r="JZ37" i="3"/>
  <c r="KA37" i="3"/>
  <c r="KB37" i="3"/>
  <c r="KC37" i="3"/>
  <c r="KD37" i="3"/>
  <c r="KE37" i="3"/>
  <c r="KF37" i="3"/>
  <c r="KG37" i="3"/>
  <c r="KH37" i="3"/>
  <c r="KI37" i="3"/>
  <c r="KJ37" i="3"/>
  <c r="KK37" i="3"/>
  <c r="KL37" i="3"/>
  <c r="KM37" i="3"/>
  <c r="KN37" i="3"/>
  <c r="KO37" i="3"/>
  <c r="KP37" i="3"/>
  <c r="KQ37" i="3"/>
  <c r="KR37" i="3"/>
  <c r="KS37" i="3"/>
  <c r="KT37" i="3"/>
  <c r="KU37" i="3"/>
  <c r="KV37" i="3"/>
  <c r="KW37" i="3"/>
  <c r="KX37" i="3"/>
  <c r="KY37" i="3"/>
  <c r="KZ37" i="3"/>
  <c r="LA37" i="3"/>
  <c r="LB37" i="3"/>
  <c r="LC37" i="3"/>
  <c r="LD37" i="3"/>
  <c r="LE37" i="3"/>
  <c r="LF37" i="3"/>
  <c r="LG37" i="3"/>
  <c r="LH37" i="3"/>
  <c r="LI37" i="3"/>
  <c r="LJ37" i="3"/>
  <c r="LK37" i="3"/>
  <c r="LL37" i="3"/>
  <c r="LM37" i="3"/>
  <c r="LN37" i="3"/>
  <c r="LO37" i="3"/>
  <c r="LP37" i="3"/>
  <c r="LQ37" i="3"/>
  <c r="LR37" i="3"/>
  <c r="LS37" i="3"/>
  <c r="LT37" i="3"/>
  <c r="LU37" i="3"/>
  <c r="LV37" i="3"/>
  <c r="LW37" i="3"/>
  <c r="LX37" i="3"/>
  <c r="LY37" i="3"/>
  <c r="LZ37" i="3"/>
  <c r="MA37" i="3"/>
  <c r="MB37" i="3"/>
  <c r="MC37" i="3"/>
  <c r="MD37" i="3"/>
  <c r="ME37" i="3"/>
  <c r="MF37" i="3"/>
  <c r="MG37" i="3"/>
  <c r="MH37" i="3"/>
  <c r="MI37" i="3"/>
  <c r="MJ37" i="3"/>
  <c r="MK37" i="3"/>
  <c r="ML37" i="3"/>
  <c r="MM37" i="3"/>
  <c r="MN37" i="3"/>
  <c r="MO37" i="3"/>
  <c r="MP37" i="3"/>
  <c r="MQ37" i="3"/>
  <c r="MR37" i="3"/>
  <c r="MS37" i="3"/>
  <c r="MT37" i="3"/>
  <c r="MU37" i="3"/>
  <c r="MV37" i="3"/>
  <c r="MW37" i="3"/>
  <c r="MX37" i="3"/>
  <c r="MY37" i="3"/>
  <c r="MZ37" i="3"/>
  <c r="NA37" i="3"/>
  <c r="NB37" i="3"/>
  <c r="NC37" i="3"/>
  <c r="ND37" i="3"/>
  <c r="NE37" i="3"/>
  <c r="NF37" i="3"/>
  <c r="NG37" i="3"/>
  <c r="NH37" i="3"/>
  <c r="NI37" i="3"/>
  <c r="NJ37" i="3"/>
  <c r="C37" i="3"/>
  <c r="NI36" i="3"/>
  <c r="NJ36" i="3"/>
  <c r="NF36" i="3"/>
  <c r="NG36" i="3"/>
  <c r="NC36" i="3"/>
  <c r="ND36" i="3"/>
  <c r="MZ36" i="3"/>
  <c r="NA36" i="3"/>
  <c r="MW36" i="3"/>
  <c r="MX36" i="3"/>
  <c r="MT36" i="3"/>
  <c r="MU36" i="3"/>
  <c r="MQ36" i="3"/>
  <c r="MR36" i="3"/>
  <c r="MN36" i="3"/>
  <c r="MO36" i="3"/>
  <c r="MK36" i="3"/>
  <c r="ML36" i="3"/>
  <c r="MH36" i="3"/>
  <c r="MI36" i="3"/>
  <c r="ME36" i="3"/>
  <c r="MF36" i="3"/>
  <c r="MB36" i="3"/>
  <c r="MC36" i="3"/>
  <c r="LY36" i="3"/>
  <c r="LZ36" i="3"/>
  <c r="LV36" i="3"/>
  <c r="LW36" i="3"/>
  <c r="LS36" i="3"/>
  <c r="LT36" i="3"/>
  <c r="LP36" i="3"/>
  <c r="LQ36" i="3"/>
  <c r="LM36" i="3"/>
  <c r="LN36" i="3"/>
  <c r="LD36" i="3"/>
  <c r="LE36" i="3"/>
  <c r="LA36" i="3"/>
  <c r="LB36" i="3"/>
  <c r="KU36" i="3"/>
  <c r="KV36" i="3"/>
  <c r="KR36" i="3"/>
  <c r="KS36" i="3"/>
  <c r="KO36" i="3"/>
  <c r="KP36" i="3"/>
  <c r="KL36" i="3"/>
  <c r="KM36" i="3"/>
  <c r="KI36" i="3"/>
  <c r="KJ36" i="3"/>
  <c r="KF36" i="3"/>
  <c r="KG36" i="3"/>
  <c r="KC36" i="3"/>
  <c r="KD36" i="3"/>
  <c r="JZ36" i="3"/>
  <c r="KA36" i="3"/>
  <c r="JW36" i="3"/>
  <c r="JX36" i="3"/>
  <c r="JT36" i="3"/>
  <c r="JU36" i="3"/>
  <c r="JQ36" i="3"/>
  <c r="JR36" i="3"/>
  <c r="JN36" i="3"/>
  <c r="JO36" i="3"/>
  <c r="JK36" i="3"/>
  <c r="JL36" i="3"/>
  <c r="JH36" i="3"/>
  <c r="JI36" i="3"/>
  <c r="JE36" i="3"/>
  <c r="JF36" i="3"/>
  <c r="JB36" i="3"/>
  <c r="JC36" i="3"/>
  <c r="IY36" i="3"/>
  <c r="IZ36" i="3"/>
  <c r="IV36" i="3"/>
  <c r="IW36" i="3"/>
  <c r="IS36" i="3"/>
  <c r="IT36" i="3"/>
  <c r="IP36" i="3"/>
  <c r="IQ36" i="3"/>
  <c r="IM36" i="3"/>
  <c r="IN36" i="3"/>
  <c r="IJ36" i="3"/>
  <c r="IK36" i="3"/>
  <c r="IG36" i="3"/>
  <c r="IH36" i="3"/>
  <c r="ID36" i="3"/>
  <c r="IE36" i="3"/>
  <c r="IA36" i="3"/>
  <c r="IB36" i="3"/>
  <c r="HX36" i="3"/>
  <c r="HY36" i="3"/>
  <c r="HU36" i="3"/>
  <c r="HV36" i="3"/>
  <c r="HR36" i="3"/>
  <c r="HS36" i="3"/>
  <c r="HO36" i="3"/>
  <c r="HP36" i="3"/>
  <c r="HL36" i="3"/>
  <c r="HM36" i="3"/>
  <c r="HI36" i="3"/>
  <c r="HJ36" i="3"/>
  <c r="HF36" i="3" l="1"/>
  <c r="HG36" i="3"/>
  <c r="GW36" i="3"/>
  <c r="GX36" i="3"/>
  <c r="GT36" i="3"/>
  <c r="GU36" i="3"/>
  <c r="GQ36" i="3"/>
  <c r="GR36" i="3"/>
  <c r="GN36" i="3"/>
  <c r="GO36" i="3"/>
  <c r="GH36" i="3"/>
  <c r="GI36" i="3"/>
  <c r="GE36" i="3"/>
  <c r="GF36" i="3"/>
  <c r="GB36" i="3"/>
  <c r="GC36" i="3"/>
  <c r="FY36" i="3"/>
  <c r="FZ36" i="3"/>
  <c r="FV36" i="3"/>
  <c r="FW36" i="3"/>
  <c r="FS36" i="3"/>
  <c r="FT36" i="3"/>
  <c r="FM36" i="3"/>
  <c r="FN36" i="3"/>
  <c r="FJ36" i="3"/>
  <c r="FK36" i="3"/>
  <c r="FA36" i="3"/>
  <c r="FB36" i="3"/>
  <c r="EX36" i="3"/>
  <c r="EY36" i="3"/>
  <c r="ER36" i="3"/>
  <c r="ES36" i="3"/>
  <c r="EF36" i="3"/>
  <c r="EG36" i="3"/>
  <c r="EC36" i="3"/>
  <c r="ED36" i="3"/>
  <c r="DZ36" i="3"/>
  <c r="EA36" i="3"/>
  <c r="DW36" i="3"/>
  <c r="DX36" i="3"/>
  <c r="DT36" i="3"/>
  <c r="DU36" i="3"/>
  <c r="DN36" i="3"/>
  <c r="DO36" i="3"/>
  <c r="DH36" i="3"/>
  <c r="DI36" i="3"/>
  <c r="CY36" i="3"/>
  <c r="CZ36" i="3"/>
  <c r="CS36" i="3"/>
  <c r="CT36" i="3"/>
  <c r="CP36" i="3"/>
  <c r="CQ36" i="3"/>
  <c r="CA36" i="3"/>
  <c r="CB36" i="3"/>
  <c r="BX36" i="3"/>
  <c r="BY36" i="3"/>
  <c r="BW36" i="3"/>
  <c r="BR36" i="3"/>
  <c r="BS36" i="3"/>
  <c r="BI36" i="3"/>
  <c r="BJ36" i="3"/>
  <c r="BF36" i="3"/>
  <c r="BG36" i="3"/>
  <c r="BC36" i="3"/>
  <c r="BD36" i="3"/>
  <c r="AZ36" i="3"/>
  <c r="BA36" i="3"/>
  <c r="AW36" i="3"/>
  <c r="AX36" i="3"/>
  <c r="AT36" i="3"/>
  <c r="AU36" i="3"/>
  <c r="AQ36" i="3"/>
  <c r="AR36" i="3"/>
  <c r="AN36" i="3"/>
  <c r="AO36" i="3"/>
  <c r="AH36" i="3"/>
  <c r="AI36" i="3"/>
  <c r="AE36" i="3"/>
  <c r="AF36" i="3"/>
  <c r="Y36" i="3"/>
  <c r="Z36" i="3"/>
  <c r="V36" i="3"/>
  <c r="W36" i="3"/>
  <c r="S36" i="3"/>
  <c r="T36" i="3"/>
  <c r="P36" i="3"/>
  <c r="Q36" i="3"/>
  <c r="M36" i="3"/>
  <c r="N36" i="3"/>
  <c r="J36" i="3"/>
  <c r="K36" i="3"/>
  <c r="G36" i="3"/>
  <c r="H36" i="3"/>
  <c r="D36" i="3"/>
  <c r="E36" i="3"/>
  <c r="LH36" i="3" l="1"/>
  <c r="LK36" i="3"/>
  <c r="LG36" i="3"/>
  <c r="LJ36" i="3"/>
  <c r="KZ36" i="3"/>
  <c r="LC36" i="3"/>
  <c r="LF36" i="3"/>
  <c r="LI36" i="3"/>
  <c r="LL36" i="3"/>
  <c r="LO36" i="3"/>
  <c r="LR36" i="3"/>
  <c r="LU36" i="3"/>
  <c r="LX36" i="3"/>
  <c r="MA36" i="3"/>
  <c r="MD36" i="3"/>
  <c r="MG36" i="3"/>
  <c r="MJ36" i="3"/>
  <c r="MM36" i="3"/>
  <c r="MP36" i="3"/>
  <c r="MS36" i="3"/>
  <c r="MV36" i="3"/>
  <c r="MY36" i="3"/>
  <c r="NB36" i="3"/>
  <c r="NE36" i="3"/>
  <c r="NH36" i="3"/>
  <c r="FQ36" i="3"/>
  <c r="GL36" i="3"/>
  <c r="HA36" i="3"/>
  <c r="HD36" i="3"/>
  <c r="KY36" i="3"/>
  <c r="FP36" i="3"/>
  <c r="GK36" i="3"/>
  <c r="GZ36" i="3"/>
  <c r="HC36" i="3"/>
  <c r="KX36" i="3"/>
  <c r="FO36" i="3"/>
  <c r="FR36" i="3"/>
  <c r="FU36" i="3"/>
  <c r="FX36" i="3"/>
  <c r="GA36" i="3"/>
  <c r="GD36" i="3"/>
  <c r="GG36" i="3"/>
  <c r="GJ36" i="3"/>
  <c r="GM36" i="3"/>
  <c r="GP36" i="3"/>
  <c r="GS36" i="3"/>
  <c r="GV36" i="3"/>
  <c r="GY36" i="3"/>
  <c r="HB36" i="3"/>
  <c r="HE36" i="3"/>
  <c r="HH36" i="3"/>
  <c r="HK36" i="3"/>
  <c r="HN36" i="3"/>
  <c r="HQ36" i="3"/>
  <c r="HT36" i="3"/>
  <c r="HW36" i="3"/>
  <c r="HZ36" i="3"/>
  <c r="IC36" i="3"/>
  <c r="IF36" i="3"/>
  <c r="II36" i="3"/>
  <c r="IL36" i="3"/>
  <c r="IO36" i="3"/>
  <c r="IR36" i="3"/>
  <c r="IU36" i="3"/>
  <c r="IX36" i="3"/>
  <c r="JA36" i="3"/>
  <c r="JD36" i="3"/>
  <c r="JG36" i="3"/>
  <c r="JJ36" i="3"/>
  <c r="JM36" i="3"/>
  <c r="JP36" i="3"/>
  <c r="JS36" i="3"/>
  <c r="JV36" i="3"/>
  <c r="JY36" i="3"/>
  <c r="KB36" i="3"/>
  <c r="KE36" i="3"/>
  <c r="KH36" i="3"/>
  <c r="KK36" i="3"/>
  <c r="KN36" i="3"/>
  <c r="KQ36" i="3"/>
  <c r="KT36" i="3"/>
  <c r="KW36" i="3"/>
  <c r="EM36" i="3"/>
  <c r="EP36" i="3"/>
  <c r="EV36" i="3"/>
  <c r="FE36" i="3"/>
  <c r="FH36" i="3"/>
  <c r="EL36" i="3"/>
  <c r="EO36" i="3"/>
  <c r="EU36" i="3"/>
  <c r="FD36" i="3"/>
  <c r="FG36" i="3"/>
  <c r="EK36" i="3"/>
  <c r="EN36" i="3"/>
  <c r="EQ36" i="3"/>
  <c r="ET36" i="3"/>
  <c r="EW36" i="3"/>
  <c r="EZ36" i="3"/>
  <c r="FC36" i="3"/>
  <c r="FF36" i="3"/>
  <c r="FI36" i="3"/>
  <c r="BM36" i="3"/>
  <c r="BP36" i="3"/>
  <c r="BV36" i="3"/>
  <c r="CE36" i="3"/>
  <c r="CH36" i="3"/>
  <c r="CK36" i="3"/>
  <c r="CN36" i="3"/>
  <c r="CW36" i="3"/>
  <c r="DC36" i="3"/>
  <c r="DF36" i="3"/>
  <c r="DL36" i="3"/>
  <c r="DR36" i="3"/>
  <c r="EJ36" i="3"/>
  <c r="BL36" i="3"/>
  <c r="BO36" i="3"/>
  <c r="BU36" i="3"/>
  <c r="CD36" i="3"/>
  <c r="CG36" i="3"/>
  <c r="CJ36" i="3"/>
  <c r="CM36" i="3"/>
  <c r="CV36" i="3"/>
  <c r="DB36" i="3"/>
  <c r="DE36" i="3"/>
  <c r="DK36" i="3"/>
  <c r="DQ36" i="3"/>
  <c r="EI36" i="3"/>
  <c r="BB36" i="3"/>
  <c r="BE36" i="3"/>
  <c r="BH36" i="3"/>
  <c r="BK36" i="3"/>
  <c r="BN36" i="3"/>
  <c r="BQ36" i="3"/>
  <c r="BT36" i="3"/>
  <c r="BZ36" i="3"/>
  <c r="CC36" i="3"/>
  <c r="CF36" i="3"/>
  <c r="CI36" i="3"/>
  <c r="CL36" i="3"/>
  <c r="CO36" i="3"/>
  <c r="CR36" i="3"/>
  <c r="CU36" i="3"/>
  <c r="CX36" i="3"/>
  <c r="DA36" i="3"/>
  <c r="DD36" i="3"/>
  <c r="DG36" i="3"/>
  <c r="DJ36" i="3"/>
  <c r="DM36" i="3"/>
  <c r="DP36" i="3"/>
  <c r="DS36" i="3"/>
  <c r="DV36" i="3"/>
  <c r="DY36" i="3"/>
  <c r="EB36" i="3"/>
  <c r="EE36" i="3"/>
  <c r="EH36" i="3"/>
  <c r="AC36" i="3"/>
  <c r="AL36" i="3"/>
  <c r="AB36" i="3"/>
  <c r="AK36" i="3"/>
  <c r="C36" i="3"/>
  <c r="F36" i="3"/>
  <c r="I36" i="3"/>
  <c r="L36" i="3"/>
  <c r="O36" i="3"/>
  <c r="R36" i="3"/>
  <c r="U36" i="3"/>
  <c r="X36" i="3"/>
  <c r="AA36" i="3"/>
  <c r="AD36" i="3"/>
  <c r="AG36" i="3"/>
  <c r="AJ36" i="3"/>
  <c r="AM36" i="3"/>
  <c r="AP36" i="3"/>
  <c r="AS36" i="3"/>
  <c r="AV36" i="3"/>
  <c r="AY36" i="3"/>
  <c r="FL36" i="3"/>
  <c r="D44" i="3" l="1"/>
  <c r="D41" i="3"/>
  <c r="D42" i="3"/>
  <c r="D40" i="3"/>
  <c r="D49" i="3"/>
  <c r="D52" i="3"/>
  <c r="D48" i="3"/>
  <c r="D53" i="3"/>
  <c r="D56" i="3"/>
  <c r="D57" i="3"/>
</calcChain>
</file>

<file path=xl/sharedStrings.xml><?xml version="1.0" encoding="utf-8"?>
<sst xmlns="http://schemas.openxmlformats.org/spreadsheetml/2006/main" count="724" uniqueCount="621">
  <si>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</si>
  <si>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</si>
  <si>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</si>
  <si>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</si>
  <si>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</si>
  <si>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</si>
  <si>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</si>
  <si>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</si>
  <si>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</si>
  <si>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</si>
  <si>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</si>
  <si>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</si>
  <si>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</si>
  <si>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</si>
  <si>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</si>
  <si>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</si>
  <si>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</si>
  <si>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</si>
  <si>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</si>
  <si>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</si>
  <si>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</si>
  <si>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</si>
  <si>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</si>
  <si>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</si>
  <si>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</si>
  <si>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</si>
  <si>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</si>
  <si>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</si>
  <si>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</si>
  <si>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</si>
  <si>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</si>
  <si>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</si>
  <si>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</si>
  <si>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</si>
  <si>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</si>
  <si>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</si>
  <si>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</si>
  <si>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</si>
  <si>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</si>
  <si>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</si>
  <si>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</si>
  <si>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</si>
  <si>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</si>
  <si>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</si>
  <si>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</si>
  <si>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</si>
  <si>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</si>
  <si>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</si>
  <si>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</si>
  <si>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</si>
  <si>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</si>
  <si>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</si>
  <si>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</si>
  <si>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</si>
  <si>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</si>
  <si>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</si>
  <si>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</si>
  <si>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</si>
  <si>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</si>
  <si>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</si>
  <si>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</si>
  <si>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</si>
  <si>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</si>
  <si>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</si>
  <si>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</si>
  <si>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</si>
  <si>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</si>
  <si>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</si>
  <si>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</si>
  <si>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</si>
  <si>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</si>
  <si>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</si>
  <si>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</si>
  <si>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</si>
  <si>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</si>
  <si>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</si>
  <si>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</si>
  <si>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</si>
  <si>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</si>
  <si>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</si>
  <si>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</si>
  <si>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</si>
  <si>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</si>
  <si>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</si>
  <si>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</si>
  <si>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</si>
  <si>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</si>
  <si>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</si>
  <si>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</si>
  <si>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</si>
  <si>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</si>
  <si>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</si>
  <si>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</si>
  <si>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</si>
  <si>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</si>
  <si>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</si>
  <si>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</si>
  <si>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</si>
  <si>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</si>
  <si>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</si>
  <si>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</si>
  <si>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</si>
  <si>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</si>
  <si>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</si>
  <si>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</si>
  <si>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</si>
  <si>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</si>
  <si>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</si>
  <si>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</si>
  <si>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</si>
  <si>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</si>
  <si>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</si>
  <si>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</si>
  <si>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</si>
  <si>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</si>
  <si>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</si>
  <si>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</si>
  <si>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</si>
  <si>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</si>
  <si>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</si>
  <si>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</si>
  <si>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</si>
  <si>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</si>
  <si>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</si>
  <si>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</si>
  <si>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</si>
  <si>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</si>
  <si>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</si>
  <si>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</si>
  <si>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</si>
  <si>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</si>
  <si>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</si>
  <si>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</si>
  <si>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</si>
  <si>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</si>
  <si>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</si>
  <si>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</si>
  <si>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</si>
  <si>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</si>
  <si>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</si>
  <si>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</si>
  <si>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</si>
  <si>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</si>
  <si>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</si>
  <si>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</si>
  <si>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</si>
  <si>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</si>
  <si>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</si>
  <si>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</si>
  <si>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</si>
  <si>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</si>
  <si>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</si>
  <si>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</si>
  <si>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</si>
  <si>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</si>
  <si>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</si>
  <si>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</si>
  <si>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</si>
  <si>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</si>
  <si>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</si>
  <si>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</si>
  <si>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</si>
  <si>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</si>
  <si>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</si>
  <si>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</si>
  <si>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</si>
  <si>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</si>
  <si>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</si>
  <si>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</si>
  <si>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</si>
  <si>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</si>
  <si>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</si>
  <si>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</si>
  <si>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</si>
  <si>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</si>
  <si>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</si>
  <si>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</si>
  <si>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</si>
  <si>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</si>
  <si>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</si>
  <si>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</si>
  <si>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</si>
  <si>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</si>
  <si>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</si>
  <si>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</si>
  <si>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</si>
  <si>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</si>
  <si>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</si>
  <si>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</si>
  <si>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</si>
  <si>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</si>
  <si>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</si>
  <si>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</si>
  <si>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</si>
  <si>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</si>
  <si>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</si>
  <si>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</si>
  <si>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</si>
  <si>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</si>
  <si>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</si>
  <si>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</si>
  <si>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</si>
  <si>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</si>
  <si>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</si>
  <si>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</si>
  <si>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</si>
  <si>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</si>
  <si>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</si>
  <si>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</si>
  <si>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</si>
  <si>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</si>
  <si>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</si>
  <si>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</si>
  <si>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</si>
  <si>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</si>
  <si>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</si>
  <si>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</si>
  <si>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</si>
  <si>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</si>
  <si>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</si>
  <si>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</si>
  <si>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</si>
  <si>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</si>
  <si>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</si>
  <si>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</si>
  <si>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</si>
  <si>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</si>
  <si>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</si>
  <si>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</si>
  <si>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</si>
  <si>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</si>
  <si>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</si>
  <si>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</si>
  <si>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</si>
  <si>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</si>
  <si>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</si>
  <si>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</si>
  <si>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</si>
  <si>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</si>
  <si>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</si>
  <si>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</si>
  <si>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</si>
  <si>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</si>
  <si>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</si>
  <si>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</si>
  <si>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</si>
  <si>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</si>
  <si>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</si>
  <si>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</si>
  <si>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</si>
  <si>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</si>
  <si>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</si>
  <si>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</si>
  <si>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</si>
  <si>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</si>
  <si>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</si>
  <si>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</si>
  <si>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</si>
  <si>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</si>
  <si>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</si>
  <si>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</si>
  <si>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</si>
  <si>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</si>
  <si>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</si>
  <si>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</si>
  <si>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</si>
  <si>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</si>
  <si>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</si>
  <si>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</si>
  <si>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</si>
  <si>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</si>
  <si>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</si>
  <si>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</si>
  <si>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</si>
  <si>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</si>
  <si>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</si>
  <si>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</si>
  <si>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</si>
  <si>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</si>
  <si>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</si>
  <si>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</si>
  <si>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</si>
  <si>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</si>
  <si>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</si>
  <si>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</si>
  <si>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</si>
  <si>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</si>
  <si>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</si>
  <si>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</si>
  <si>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</si>
  <si>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</si>
  <si>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</si>
  <si>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</si>
  <si>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</si>
  <si>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</si>
  <si>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</si>
  <si>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</si>
  <si>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</si>
  <si>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</si>
  <si>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</si>
  <si>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</si>
  <si>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</si>
  <si>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</si>
  <si>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</si>
  <si>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</si>
  <si>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</si>
  <si>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</si>
  <si>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</si>
  <si>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</si>
  <si>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</si>
  <si>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</si>
  <si>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</si>
  <si>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</si>
  <si>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</si>
  <si>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</si>
  <si>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</si>
  <si>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</si>
  <si>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</si>
  <si>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</si>
  <si>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</si>
  <si>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</si>
  <si>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</si>
  <si>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</si>
  <si>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</si>
  <si>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</si>
  <si>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</si>
  <si>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</si>
  <si>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</si>
  <si>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</si>
  <si>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</si>
  <si>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</si>
  <si>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</si>
  <si>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</si>
  <si>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</si>
  <si>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</si>
  <si>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</si>
  <si>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</si>
  <si>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</si>
  <si>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</si>
  <si>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</si>
  <si>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</si>
  <si>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</si>
  <si>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</si>
  <si>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</si>
  <si>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</si>
  <si>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</si>
  <si>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</si>
  <si>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</si>
  <si>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</si>
  <si>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</si>
  <si>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</si>
  <si>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</si>
  <si>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</si>
  <si>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</si>
  <si>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</si>
  <si>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</si>
  <si>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</si>
  <si>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</si>
  <si>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</si>
  <si>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</si>
  <si>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</si>
  <si>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</si>
  <si>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</si>
  <si>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</si>
  <si>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</si>
  <si>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</si>
  <si>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</si>
  <si>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</si>
  <si>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</si>
  <si>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</si>
  <si>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</si>
  <si>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</si>
  <si>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</si>
  <si>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</si>
  <si>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</si>
  <si>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</si>
  <si>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</si>
  <si>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</si>
  <si>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</si>
  <si>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</si>
  <si>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</si>
  <si>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</si>
  <si>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</si>
  <si>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</si>
  <si>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</si>
  <si>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</si>
  <si>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</si>
  <si>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</si>
  <si>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</si>
  <si>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</si>
  <si>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</si>
  <si>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</si>
  <si>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</si>
  <si>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</si>
  <si>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</si>
  <si>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</si>
  <si>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</si>
  <si>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</si>
  <si>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</si>
  <si>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</si>
  <si>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</si>
  <si>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</si>
  <si>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</si>
  <si>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</si>
  <si>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</si>
  <si>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</si>
  <si>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</si>
  <si>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</si>
  <si>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</si>
  <si>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</si>
  <si>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</si>
  <si>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</si>
  <si>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</si>
  <si>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</si>
  <si>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</si>
  <si>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</si>
  <si>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</si>
  <si>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</si>
  <si>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</si>
  <si>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</si>
  <si>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</si>
  <si>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</si>
  <si>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</si>
  <si>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</si>
  <si>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</si>
  <si>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</si>
  <si>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</si>
  <si>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</si>
  <si>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</si>
  <si>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</si>
  <si>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</si>
  <si>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</si>
  <si>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</si>
  <si>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</si>
  <si>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</si>
  <si>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</si>
  <si>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</si>
  <si>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</si>
  <si>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</si>
  <si>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</si>
  <si>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</si>
  <si>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</si>
  <si>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</si>
  <si>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</si>
  <si>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</si>
  <si>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</si>
  <si>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</si>
  <si>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</si>
  <si>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</si>
  <si>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</si>
  <si>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</si>
  <si>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</si>
  <si>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</si>
  <si>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</si>
  <si>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</si>
  <si>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</si>
  <si>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</si>
  <si>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</si>
  <si>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</si>
  <si>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</si>
  <si>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</si>
  <si>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</si>
  <si>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</si>
  <si>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</si>
  <si>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</si>
  <si>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</si>
  <si>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</si>
  <si>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</si>
  <si>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</si>
  <si>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</si>
  <si>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</si>
  <si>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</si>
  <si>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</si>
  <si>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</si>
  <si>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</si>
  <si>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</si>
  <si>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</si>
  <si>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</si>
  <si>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</si>
  <si>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</si>
  <si>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</si>
  <si>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</si>
  <si>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</si>
  <si>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</si>
  <si>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</si>
  <si>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</si>
  <si>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</si>
  <si>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</si>
  <si>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</si>
  <si>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</si>
  <si>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</si>
  <si>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</si>
  <si>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</si>
  <si>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</si>
  <si>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</si>
  <si>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</si>
  <si>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</si>
  <si>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</si>
  <si>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</si>
  <si>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</si>
  <si>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</si>
  <si>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</si>
  <si>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</si>
  <si>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</si>
  <si>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</si>
  <si>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</si>
  <si>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</si>
  <si>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</si>
  <si>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</si>
  <si>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</si>
  <si>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</si>
  <si>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</si>
  <si>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</si>
  <si>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</si>
  <si>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</si>
  <si>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</si>
  <si>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</si>
  <si>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</si>
  <si>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</si>
  <si>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</si>
  <si>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</si>
  <si>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</si>
  <si>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</si>
  <si>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</si>
  <si>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</si>
  <si>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</si>
  <si>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</si>
  <si>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</si>
  <si>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</si>
  <si>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</si>
  <si>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</si>
  <si>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</si>
  <si>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</si>
  <si>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</si>
  <si>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</si>
  <si>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</si>
  <si>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</si>
  <si>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</si>
  <si>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</si>
  <si>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</si>
  <si>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</si>
  <si>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</si>
  <si>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</si>
  <si>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</si>
  <si>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</si>
  <si>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</si>
  <si>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</si>
  <si>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</si>
  <si>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</si>
  <si>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</si>
  <si>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</si>
  <si>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</si>
  <si>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</si>
  <si>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</si>
  <si>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</si>
  <si>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</si>
  <si>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</si>
  <si>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</si>
  <si>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</si>
  <si>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</si>
  <si>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</si>
  <si>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</si>
  <si>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</si>
  <si>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</si>
  <si>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</si>
  <si>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</si>
  <si>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</si>
  <si>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</si>
  <si>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</si>
  <si>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</si>
  <si>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</si>
  <si>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</si>
  <si>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</si>
  <si>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</si>
  <si>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</si>
  <si>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</si>
  <si>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</si>
  <si>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</si>
  <si>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</si>
  <si>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</si>
  <si>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</si>
  <si>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</si>
  <si>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</si>
  <si>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</si>
  <si>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</si>
  <si>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</si>
  <si>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</si>
  <si>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</si>
  <si>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</si>
  <si>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</si>
  <si>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</si>
  <si>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</si>
  <si>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</si>
  <si>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</si>
  <si>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</si>
  <si>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</si>
  <si>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</si>
  <si>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</si>
  <si>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</si>
  <si>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 xml:space="preserve">                                  Оқу жылы: 2022-2023                             Топ: "Ботақан"                Өткізу кезеңі: Қорытынды        Өткізу мерзімі:Мамыр</t>
  </si>
  <si>
    <t>Ақберген  Жанерке</t>
  </si>
  <si>
    <t>Әзірбай Айболхан</t>
  </si>
  <si>
    <t>Әмірбек  Абдурахман</t>
  </si>
  <si>
    <t>Бахи  Сәфия</t>
  </si>
  <si>
    <t>Ғани   Нұрмұхаммед Әли</t>
  </si>
  <si>
    <t>Жанғазы Дайана</t>
  </si>
  <si>
    <t>Жайылхан  Еркеназ</t>
  </si>
  <si>
    <t>Қарасай  Нұрислам</t>
  </si>
  <si>
    <t>Силас  Аңсаған</t>
  </si>
  <si>
    <t>Тоғызбай  Рауан</t>
  </si>
  <si>
    <t>Шанжархан Әлисұлтан</t>
  </si>
  <si>
    <t>Базарбай  Нұрәли</t>
  </si>
  <si>
    <t>Рутел Айсұлтан</t>
  </si>
  <si>
    <t>Қасқырбай  Мирас</t>
  </si>
  <si>
    <t>Шанжархан  Ерсұлтан</t>
  </si>
  <si>
    <t>Қарасай  Аянат</t>
  </si>
  <si>
    <t>Серікбай  АхмедӘли</t>
  </si>
  <si>
    <t>Аманжол  Ержігіт</t>
  </si>
  <si>
    <t>Әзілхан Нұрбибі</t>
  </si>
  <si>
    <t>Ұзақбай Нұрайым</t>
  </si>
  <si>
    <t>Алдажар  Айкөркем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</si>
</sst>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1" fontId="0" fillId="0" borderId="0" xfId="0" applyNumberFormat="1"/>
    <xf numFmtId="0" fontId="3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2" borderId="0" xfId="0" applyFill="1"/>
    <xf numFmtId="1" fontId="0" fillId="2" borderId="0" xfId="0" applyNumberFormat="1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59"/>
  <sheetViews>
    <sheetView tabSelected="1" zoomScale="95" zoomScaleNormal="95" workbookViewId="0">
      <selection activeCell="I46" sqref="I46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66</v>
      </c>
      <c r="B1" s="13" t="s">
        <v>104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87" t="s">
        <v>599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46" t="s">
        <v>0</v>
      </c>
      <c r="B4" s="46" t="s">
        <v>1</v>
      </c>
      <c r="C4" s="47" t="s">
        <v>29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53" t="s">
        <v>2</v>
      </c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 t="s">
        <v>2</v>
      </c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4"/>
      <c r="DG4" s="53" t="s">
        <v>2</v>
      </c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48" t="s">
        <v>43</v>
      </c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9"/>
      <c r="FO4" s="57" t="s">
        <v>48</v>
      </c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66" t="s">
        <v>48</v>
      </c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58" t="s">
        <v>48</v>
      </c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9"/>
      <c r="IR4" s="66" t="s">
        <v>48</v>
      </c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54" t="s">
        <v>48</v>
      </c>
      <c r="JQ4" s="63"/>
      <c r="JR4" s="63"/>
      <c r="JS4" s="63"/>
      <c r="JT4" s="63"/>
      <c r="JU4" s="63"/>
      <c r="JV4" s="63"/>
      <c r="JW4" s="63"/>
      <c r="JX4" s="63"/>
      <c r="JY4" s="63"/>
      <c r="JZ4" s="63"/>
      <c r="KA4" s="63"/>
      <c r="KB4" s="63"/>
      <c r="KC4" s="63"/>
      <c r="KD4" s="63"/>
      <c r="KE4" s="63"/>
      <c r="KF4" s="63"/>
      <c r="KG4" s="63"/>
      <c r="KH4" s="63"/>
      <c r="KI4" s="63"/>
      <c r="KJ4" s="63"/>
      <c r="KK4" s="63"/>
      <c r="KL4" s="63"/>
      <c r="KM4" s="63"/>
      <c r="KN4" s="63"/>
      <c r="KO4" s="63"/>
      <c r="KP4" s="63"/>
      <c r="KQ4" s="63"/>
      <c r="KR4" s="63"/>
      <c r="KS4" s="63"/>
      <c r="KT4" s="63"/>
      <c r="KU4" s="63"/>
      <c r="KV4" s="63"/>
      <c r="KW4" s="63"/>
      <c r="KX4" s="63"/>
      <c r="KY4" s="64"/>
      <c r="KZ4" s="40" t="s">
        <v>58</v>
      </c>
      <c r="LA4" s="35"/>
      <c r="LB4" s="35"/>
      <c r="LC4" s="35"/>
      <c r="LD4" s="35"/>
      <c r="LE4" s="35"/>
      <c r="LF4" s="35"/>
      <c r="LG4" s="35"/>
      <c r="LH4" s="35"/>
      <c r="LI4" s="35"/>
      <c r="LJ4" s="35"/>
      <c r="LK4" s="35"/>
      <c r="LL4" s="35"/>
      <c r="LM4" s="35"/>
      <c r="LN4" s="35"/>
      <c r="LO4" s="35"/>
      <c r="LP4" s="35"/>
      <c r="LQ4" s="35"/>
      <c r="LR4" s="35"/>
      <c r="LS4" s="35"/>
      <c r="LT4" s="35"/>
      <c r="LU4" s="35"/>
      <c r="LV4" s="35"/>
      <c r="LW4" s="35"/>
      <c r="LX4" s="35"/>
      <c r="LY4" s="35"/>
      <c r="LZ4" s="35"/>
      <c r="MA4" s="35"/>
      <c r="MB4" s="35"/>
      <c r="MC4" s="35"/>
      <c r="MD4" s="35"/>
      <c r="ME4" s="35"/>
      <c r="MF4" s="35"/>
      <c r="MG4" s="35"/>
      <c r="MH4" s="35"/>
      <c r="MI4" s="35"/>
      <c r="MJ4" s="35"/>
      <c r="MK4" s="35"/>
      <c r="ML4" s="35"/>
      <c r="MM4" s="35"/>
      <c r="MN4" s="35"/>
      <c r="MO4" s="35"/>
      <c r="MP4" s="35"/>
      <c r="MQ4" s="35"/>
      <c r="MR4" s="35"/>
      <c r="MS4" s="35"/>
      <c r="MT4" s="35"/>
      <c r="MU4" s="35"/>
      <c r="MV4" s="35"/>
      <c r="MW4" s="35"/>
      <c r="MX4" s="35"/>
      <c r="MY4" s="35"/>
      <c r="MZ4" s="35"/>
      <c r="NA4" s="35"/>
      <c r="NB4" s="35"/>
      <c r="NC4" s="35"/>
      <c r="ND4" s="35"/>
      <c r="NE4" s="35"/>
      <c r="NF4" s="35"/>
      <c r="NG4" s="35"/>
      <c r="NH4" s="35"/>
      <c r="NI4" s="35"/>
      <c r="NJ4" s="36"/>
    </row>
    <row r="5" spans="1:374" ht="15.75" customHeight="1" x14ac:dyDescent="0.25">
      <c r="A5" s="46"/>
      <c r="B5" s="46"/>
      <c r="C5" s="50" t="s">
        <v>30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 t="s">
        <v>28</v>
      </c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5" t="s">
        <v>3</v>
      </c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34"/>
      <c r="DG5" s="55" t="s">
        <v>210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1" t="s">
        <v>220</v>
      </c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2"/>
      <c r="FO5" s="50" t="s">
        <v>67</v>
      </c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60" t="s">
        <v>49</v>
      </c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2"/>
      <c r="HT5" s="56" t="s">
        <v>68</v>
      </c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  <c r="IR5" s="65" t="s">
        <v>69</v>
      </c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0" t="s">
        <v>50</v>
      </c>
      <c r="JQ5" s="61"/>
      <c r="JR5" s="61"/>
      <c r="JS5" s="61"/>
      <c r="JT5" s="61"/>
      <c r="JU5" s="61"/>
      <c r="JV5" s="61"/>
      <c r="JW5" s="61"/>
      <c r="JX5" s="61"/>
      <c r="JY5" s="61"/>
      <c r="JZ5" s="61"/>
      <c r="KA5" s="61"/>
      <c r="KB5" s="61"/>
      <c r="KC5" s="61"/>
      <c r="KD5" s="61"/>
      <c r="KE5" s="61"/>
      <c r="KF5" s="61"/>
      <c r="KG5" s="61"/>
      <c r="KH5" s="61"/>
      <c r="KI5" s="61"/>
      <c r="KJ5" s="61"/>
      <c r="KK5" s="61"/>
      <c r="KL5" s="61"/>
      <c r="KM5" s="61"/>
      <c r="KN5" s="61"/>
      <c r="KO5" s="61"/>
      <c r="KP5" s="61"/>
      <c r="KQ5" s="61"/>
      <c r="KR5" s="61"/>
      <c r="KS5" s="61"/>
      <c r="KT5" s="61"/>
      <c r="KU5" s="61"/>
      <c r="KV5" s="61"/>
      <c r="KW5" s="61"/>
      <c r="KX5" s="61"/>
      <c r="KY5" s="62"/>
      <c r="KZ5" s="34" t="s">
        <v>59</v>
      </c>
      <c r="LA5" s="41"/>
      <c r="LB5" s="41"/>
      <c r="LC5" s="41"/>
      <c r="LD5" s="41"/>
      <c r="LE5" s="41"/>
      <c r="LF5" s="41"/>
      <c r="LG5" s="41"/>
      <c r="LH5" s="41"/>
      <c r="LI5" s="41"/>
      <c r="LJ5" s="41"/>
      <c r="LK5" s="41"/>
      <c r="LL5" s="41"/>
      <c r="LM5" s="41"/>
      <c r="LN5" s="41"/>
      <c r="LO5" s="41"/>
      <c r="LP5" s="41"/>
      <c r="LQ5" s="41"/>
      <c r="LR5" s="41"/>
      <c r="LS5" s="41"/>
      <c r="LT5" s="41"/>
      <c r="LU5" s="41"/>
      <c r="LV5" s="41"/>
      <c r="LW5" s="41"/>
      <c r="LX5" s="41"/>
      <c r="LY5" s="41"/>
      <c r="LZ5" s="41"/>
      <c r="MA5" s="41"/>
      <c r="MB5" s="41"/>
      <c r="MC5" s="41"/>
      <c r="MD5" s="41"/>
      <c r="ME5" s="41"/>
      <c r="MF5" s="41"/>
      <c r="MG5" s="41"/>
      <c r="MH5" s="41"/>
      <c r="MI5" s="41"/>
      <c r="MJ5" s="41"/>
      <c r="MK5" s="41"/>
      <c r="ML5" s="41"/>
      <c r="MM5" s="41"/>
      <c r="MN5" s="41"/>
      <c r="MO5" s="41"/>
      <c r="MP5" s="41"/>
      <c r="MQ5" s="41"/>
      <c r="MR5" s="41"/>
      <c r="MS5" s="41"/>
      <c r="MT5" s="41"/>
      <c r="MU5" s="41"/>
      <c r="MV5" s="41"/>
      <c r="MW5" s="41"/>
      <c r="MX5" s="41"/>
      <c r="MY5" s="41"/>
      <c r="MZ5" s="41"/>
      <c r="NA5" s="41"/>
      <c r="NB5" s="41"/>
      <c r="NC5" s="41"/>
      <c r="ND5" s="41"/>
      <c r="NE5" s="41"/>
      <c r="NF5" s="41"/>
      <c r="NG5" s="41"/>
      <c r="NH5" s="41"/>
      <c r="NI5" s="41"/>
      <c r="NJ5" s="42"/>
    </row>
    <row r="6" spans="1:374" ht="15.75" hidden="1" x14ac:dyDescent="0.25">
      <c r="A6" s="46"/>
      <c r="B6" s="4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1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23"/>
      <c r="EL6" s="17"/>
      <c r="EM6" s="17"/>
      <c r="EN6" s="17"/>
      <c r="EO6" s="17"/>
      <c r="EP6" s="17"/>
      <c r="EQ6" s="17"/>
      <c r="ER6" s="17"/>
      <c r="ES6" s="17"/>
      <c r="ET6" s="17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18"/>
      <c r="MY6" s="4"/>
      <c r="MZ6" s="4"/>
      <c r="NA6" s="4"/>
      <c r="NB6" s="4"/>
      <c r="NC6" s="4"/>
      <c r="ND6" s="4"/>
      <c r="NE6" s="4"/>
      <c r="NF6" s="4"/>
      <c r="NG6" s="18"/>
      <c r="NH6" s="4"/>
      <c r="NI6" s="4"/>
      <c r="NJ6" s="4"/>
    </row>
    <row r="7" spans="1:374" ht="15.75" hidden="1" x14ac:dyDescent="0.25">
      <c r="A7" s="46"/>
      <c r="B7" s="46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1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2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18"/>
      <c r="MY7" s="4"/>
      <c r="MZ7" s="4"/>
      <c r="NA7" s="4"/>
      <c r="NB7" s="4"/>
      <c r="NC7" s="4"/>
      <c r="ND7" s="4"/>
      <c r="NE7" s="4"/>
      <c r="NF7" s="4"/>
      <c r="NG7" s="18"/>
      <c r="NH7" s="4"/>
      <c r="NI7" s="4"/>
      <c r="NJ7" s="4"/>
    </row>
    <row r="8" spans="1:374" ht="15.75" hidden="1" x14ac:dyDescent="0.25">
      <c r="A8" s="46"/>
      <c r="B8" s="46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1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2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18"/>
      <c r="MY8" s="4"/>
      <c r="MZ8" s="4"/>
      <c r="NA8" s="4"/>
      <c r="NB8" s="4"/>
      <c r="NC8" s="4"/>
      <c r="ND8" s="4"/>
      <c r="NE8" s="4"/>
      <c r="NF8" s="4"/>
      <c r="NG8" s="18"/>
      <c r="NH8" s="4"/>
      <c r="NI8" s="4"/>
      <c r="NJ8" s="4"/>
    </row>
    <row r="9" spans="1:374" ht="15.75" hidden="1" x14ac:dyDescent="0.25">
      <c r="A9" s="46"/>
      <c r="B9" s="46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1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2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18"/>
      <c r="MY9" s="4"/>
      <c r="MZ9" s="4"/>
      <c r="NA9" s="4"/>
      <c r="NB9" s="4"/>
      <c r="NC9" s="4"/>
      <c r="ND9" s="4"/>
      <c r="NE9" s="4"/>
      <c r="NF9" s="4"/>
      <c r="NG9" s="18"/>
      <c r="NH9" s="4"/>
      <c r="NI9" s="4"/>
      <c r="NJ9" s="4"/>
    </row>
    <row r="10" spans="1:374" ht="15.75" hidden="1" x14ac:dyDescent="0.25">
      <c r="A10" s="46"/>
      <c r="B10" s="46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1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2"/>
      <c r="EL10" s="4"/>
      <c r="EM10" s="4"/>
      <c r="EN10" s="4"/>
      <c r="EO10" s="4"/>
      <c r="EP10" s="4"/>
      <c r="EQ10" s="4"/>
      <c r="ER10" s="4"/>
      <c r="ES10" s="4"/>
      <c r="ET10" s="19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18"/>
      <c r="MY10" s="4"/>
      <c r="MZ10" s="4"/>
      <c r="NA10" s="4"/>
      <c r="NB10" s="4"/>
      <c r="NC10" s="4"/>
      <c r="ND10" s="4"/>
      <c r="NE10" s="4"/>
      <c r="NF10" s="4"/>
      <c r="NG10" s="18"/>
      <c r="NH10" s="4"/>
      <c r="NI10" s="4"/>
      <c r="NJ10" s="4"/>
    </row>
    <row r="11" spans="1:374" ht="16.5" thickBot="1" x14ac:dyDescent="0.3">
      <c r="A11" s="46"/>
      <c r="B11" s="46"/>
      <c r="C11" s="70" t="s">
        <v>105</v>
      </c>
      <c r="D11" s="67" t="s">
        <v>5</v>
      </c>
      <c r="E11" s="67" t="s">
        <v>6</v>
      </c>
      <c r="F11" s="50" t="s">
        <v>188</v>
      </c>
      <c r="G11" s="50" t="s">
        <v>7</v>
      </c>
      <c r="H11" s="50" t="s">
        <v>8</v>
      </c>
      <c r="I11" s="50" t="s">
        <v>106</v>
      </c>
      <c r="J11" s="50" t="s">
        <v>9</v>
      </c>
      <c r="K11" s="50" t="s">
        <v>10</v>
      </c>
      <c r="L11" s="67" t="s">
        <v>107</v>
      </c>
      <c r="M11" s="67" t="s">
        <v>9</v>
      </c>
      <c r="N11" s="67" t="s">
        <v>10</v>
      </c>
      <c r="O11" s="67" t="s">
        <v>108</v>
      </c>
      <c r="P11" s="67" t="s">
        <v>11</v>
      </c>
      <c r="Q11" s="67" t="s">
        <v>4</v>
      </c>
      <c r="R11" s="67" t="s">
        <v>109</v>
      </c>
      <c r="S11" s="67" t="s">
        <v>6</v>
      </c>
      <c r="T11" s="67" t="s">
        <v>12</v>
      </c>
      <c r="U11" s="67" t="s">
        <v>110</v>
      </c>
      <c r="V11" s="67" t="s">
        <v>6</v>
      </c>
      <c r="W11" s="67" t="s">
        <v>12</v>
      </c>
      <c r="X11" s="68" t="s">
        <v>111</v>
      </c>
      <c r="Y11" s="69" t="s">
        <v>10</v>
      </c>
      <c r="Z11" s="70" t="s">
        <v>13</v>
      </c>
      <c r="AA11" s="67" t="s">
        <v>112</v>
      </c>
      <c r="AB11" s="67" t="s">
        <v>14</v>
      </c>
      <c r="AC11" s="67" t="s">
        <v>15</v>
      </c>
      <c r="AD11" s="67" t="s">
        <v>113</v>
      </c>
      <c r="AE11" s="67" t="s">
        <v>4</v>
      </c>
      <c r="AF11" s="67" t="s">
        <v>5</v>
      </c>
      <c r="AG11" s="67" t="s">
        <v>114</v>
      </c>
      <c r="AH11" s="67" t="s">
        <v>12</v>
      </c>
      <c r="AI11" s="67" t="s">
        <v>7</v>
      </c>
      <c r="AJ11" s="71" t="s">
        <v>189</v>
      </c>
      <c r="AK11" s="51"/>
      <c r="AL11" s="51"/>
      <c r="AM11" s="71" t="s">
        <v>115</v>
      </c>
      <c r="AN11" s="51"/>
      <c r="AO11" s="51"/>
      <c r="AP11" s="71" t="s">
        <v>116</v>
      </c>
      <c r="AQ11" s="51"/>
      <c r="AR11" s="51"/>
      <c r="AS11" s="71" t="s">
        <v>117</v>
      </c>
      <c r="AT11" s="51"/>
      <c r="AU11" s="51"/>
      <c r="AV11" s="71" t="s">
        <v>118</v>
      </c>
      <c r="AW11" s="51"/>
      <c r="AX11" s="51"/>
      <c r="AY11" s="71" t="s">
        <v>119</v>
      </c>
      <c r="AZ11" s="51"/>
      <c r="BA11" s="51"/>
      <c r="BB11" s="70" t="s">
        <v>120</v>
      </c>
      <c r="BC11" s="67"/>
      <c r="BD11" s="67"/>
      <c r="BE11" s="68" t="s">
        <v>190</v>
      </c>
      <c r="BF11" s="69"/>
      <c r="BG11" s="70"/>
      <c r="BH11" s="68" t="s">
        <v>121</v>
      </c>
      <c r="BI11" s="69"/>
      <c r="BJ11" s="70"/>
      <c r="BK11" s="67" t="s">
        <v>122</v>
      </c>
      <c r="BL11" s="67"/>
      <c r="BM11" s="67"/>
      <c r="BN11" s="67" t="s">
        <v>123</v>
      </c>
      <c r="BO11" s="67"/>
      <c r="BP11" s="67"/>
      <c r="BQ11" s="67" t="s">
        <v>124</v>
      </c>
      <c r="BR11" s="67"/>
      <c r="BS11" s="67"/>
      <c r="BT11" s="74" t="s">
        <v>125</v>
      </c>
      <c r="BU11" s="74"/>
      <c r="BV11" s="74"/>
      <c r="BW11" s="67" t="s">
        <v>126</v>
      </c>
      <c r="BX11" s="67"/>
      <c r="BY11" s="67"/>
      <c r="BZ11" s="67" t="s">
        <v>127</v>
      </c>
      <c r="CA11" s="67"/>
      <c r="CB11" s="67"/>
      <c r="CC11" s="67" t="s">
        <v>128</v>
      </c>
      <c r="CD11" s="67"/>
      <c r="CE11" s="67"/>
      <c r="CF11" s="67" t="s">
        <v>129</v>
      </c>
      <c r="CG11" s="67"/>
      <c r="CH11" s="67"/>
      <c r="CI11" s="67" t="s">
        <v>191</v>
      </c>
      <c r="CJ11" s="67"/>
      <c r="CK11" s="67"/>
      <c r="CL11" s="72" t="s">
        <v>130</v>
      </c>
      <c r="CM11" s="72"/>
      <c r="CN11" s="72"/>
      <c r="CO11" s="72" t="s">
        <v>131</v>
      </c>
      <c r="CP11" s="72"/>
      <c r="CQ11" s="73"/>
      <c r="CR11" s="50" t="s">
        <v>132</v>
      </c>
      <c r="CS11" s="50"/>
      <c r="CT11" s="50"/>
      <c r="CU11" s="50" t="s">
        <v>133</v>
      </c>
      <c r="CV11" s="50"/>
      <c r="CW11" s="50"/>
      <c r="CX11" s="55" t="s">
        <v>134</v>
      </c>
      <c r="CY11" s="55"/>
      <c r="CZ11" s="55"/>
      <c r="DA11" s="50" t="s">
        <v>135</v>
      </c>
      <c r="DB11" s="50"/>
      <c r="DC11" s="50"/>
      <c r="DD11" s="50" t="s">
        <v>136</v>
      </c>
      <c r="DE11" s="50"/>
      <c r="DF11" s="71"/>
      <c r="DG11" s="50" t="s">
        <v>192</v>
      </c>
      <c r="DH11" s="50"/>
      <c r="DI11" s="50"/>
      <c r="DJ11" s="50" t="s">
        <v>211</v>
      </c>
      <c r="DK11" s="50"/>
      <c r="DL11" s="50"/>
      <c r="DM11" s="50" t="s">
        <v>212</v>
      </c>
      <c r="DN11" s="50"/>
      <c r="DO11" s="50"/>
      <c r="DP11" s="50" t="s">
        <v>213</v>
      </c>
      <c r="DQ11" s="50"/>
      <c r="DR11" s="50"/>
      <c r="DS11" s="50" t="s">
        <v>214</v>
      </c>
      <c r="DT11" s="50"/>
      <c r="DU11" s="50"/>
      <c r="DV11" s="50" t="s">
        <v>215</v>
      </c>
      <c r="DW11" s="50"/>
      <c r="DX11" s="50"/>
      <c r="DY11" s="50" t="s">
        <v>216</v>
      </c>
      <c r="DZ11" s="50"/>
      <c r="EA11" s="50"/>
      <c r="EB11" s="50" t="s">
        <v>217</v>
      </c>
      <c r="EC11" s="50"/>
      <c r="ED11" s="50"/>
      <c r="EE11" s="50" t="s">
        <v>218</v>
      </c>
      <c r="EF11" s="50"/>
      <c r="EG11" s="50"/>
      <c r="EH11" s="50" t="s">
        <v>219</v>
      </c>
      <c r="EI11" s="50"/>
      <c r="EJ11" s="50"/>
      <c r="EK11" s="41" t="s">
        <v>137</v>
      </c>
      <c r="EL11" s="41"/>
      <c r="EM11" s="42"/>
      <c r="EN11" s="34" t="s">
        <v>193</v>
      </c>
      <c r="EO11" s="41"/>
      <c r="EP11" s="42"/>
      <c r="EQ11" s="34" t="s">
        <v>138</v>
      </c>
      <c r="ER11" s="41"/>
      <c r="ES11" s="42"/>
      <c r="ET11" s="55" t="s">
        <v>139</v>
      </c>
      <c r="EU11" s="55"/>
      <c r="EV11" s="55"/>
      <c r="EW11" s="55" t="s">
        <v>140</v>
      </c>
      <c r="EX11" s="55"/>
      <c r="EY11" s="55"/>
      <c r="EZ11" s="55" t="s">
        <v>141</v>
      </c>
      <c r="FA11" s="55"/>
      <c r="FB11" s="55"/>
      <c r="FC11" s="55" t="s">
        <v>142</v>
      </c>
      <c r="FD11" s="55"/>
      <c r="FE11" s="55"/>
      <c r="FF11" s="55" t="s">
        <v>143</v>
      </c>
      <c r="FG11" s="55"/>
      <c r="FH11" s="34"/>
      <c r="FI11" s="55" t="s">
        <v>144</v>
      </c>
      <c r="FJ11" s="55"/>
      <c r="FK11" s="55"/>
      <c r="FL11" s="55" t="s">
        <v>221</v>
      </c>
      <c r="FM11" s="55"/>
      <c r="FN11" s="55"/>
      <c r="FO11" s="55" t="s">
        <v>145</v>
      </c>
      <c r="FP11" s="55"/>
      <c r="FQ11" s="55"/>
      <c r="FR11" s="55" t="s">
        <v>194</v>
      </c>
      <c r="FS11" s="55"/>
      <c r="FT11" s="55"/>
      <c r="FU11" s="55" t="s">
        <v>146</v>
      </c>
      <c r="FV11" s="55"/>
      <c r="FW11" s="55"/>
      <c r="FX11" s="55" t="s">
        <v>147</v>
      </c>
      <c r="FY11" s="55"/>
      <c r="FZ11" s="55"/>
      <c r="GA11" s="55" t="s">
        <v>148</v>
      </c>
      <c r="GB11" s="55"/>
      <c r="GC11" s="55"/>
      <c r="GD11" s="55" t="s">
        <v>149</v>
      </c>
      <c r="GE11" s="55"/>
      <c r="GF11" s="55"/>
      <c r="GG11" s="55" t="s">
        <v>150</v>
      </c>
      <c r="GH11" s="55"/>
      <c r="GI11" s="55"/>
      <c r="GJ11" s="55" t="s">
        <v>151</v>
      </c>
      <c r="GK11" s="55"/>
      <c r="GL11" s="55"/>
      <c r="GM11" s="55" t="s">
        <v>152</v>
      </c>
      <c r="GN11" s="55"/>
      <c r="GO11" s="55"/>
      <c r="GP11" s="55" t="s">
        <v>153</v>
      </c>
      <c r="GQ11" s="55"/>
      <c r="GR11" s="55"/>
      <c r="GS11" s="55" t="s">
        <v>154</v>
      </c>
      <c r="GT11" s="55"/>
      <c r="GU11" s="55"/>
      <c r="GV11" s="55" t="s">
        <v>195</v>
      </c>
      <c r="GW11" s="55"/>
      <c r="GX11" s="55"/>
      <c r="GY11" s="55" t="s">
        <v>155</v>
      </c>
      <c r="GZ11" s="55"/>
      <c r="HA11" s="55"/>
      <c r="HB11" s="55" t="s">
        <v>156</v>
      </c>
      <c r="HC11" s="55"/>
      <c r="HD11" s="55"/>
      <c r="HE11" s="34" t="s">
        <v>157</v>
      </c>
      <c r="HF11" s="41"/>
      <c r="HG11" s="42"/>
      <c r="HH11" s="34" t="s">
        <v>158</v>
      </c>
      <c r="HI11" s="41"/>
      <c r="HJ11" s="42"/>
      <c r="HK11" s="34" t="s">
        <v>159</v>
      </c>
      <c r="HL11" s="41"/>
      <c r="HM11" s="42"/>
      <c r="HN11" s="34" t="s">
        <v>160</v>
      </c>
      <c r="HO11" s="41"/>
      <c r="HP11" s="42"/>
      <c r="HQ11" s="34" t="s">
        <v>161</v>
      </c>
      <c r="HR11" s="41"/>
      <c r="HS11" s="42"/>
      <c r="HT11" s="34" t="s">
        <v>196</v>
      </c>
      <c r="HU11" s="41"/>
      <c r="HV11" s="42"/>
      <c r="HW11" s="34" t="s">
        <v>197</v>
      </c>
      <c r="HX11" s="41"/>
      <c r="HY11" s="42"/>
      <c r="HZ11" s="34" t="s">
        <v>198</v>
      </c>
      <c r="IA11" s="41"/>
      <c r="IB11" s="42"/>
      <c r="IC11" s="34" t="s">
        <v>199</v>
      </c>
      <c r="ID11" s="41"/>
      <c r="IE11" s="42"/>
      <c r="IF11" s="34" t="s">
        <v>200</v>
      </c>
      <c r="IG11" s="41"/>
      <c r="IH11" s="42"/>
      <c r="II11" s="34" t="s">
        <v>201</v>
      </c>
      <c r="IJ11" s="41"/>
      <c r="IK11" s="42"/>
      <c r="IL11" s="34" t="s">
        <v>202</v>
      </c>
      <c r="IM11" s="41"/>
      <c r="IN11" s="42"/>
      <c r="IO11" s="34" t="s">
        <v>203</v>
      </c>
      <c r="IP11" s="41"/>
      <c r="IQ11" s="42"/>
      <c r="IR11" s="42" t="s">
        <v>204</v>
      </c>
      <c r="IS11" s="55"/>
      <c r="IT11" s="55"/>
      <c r="IU11" s="55" t="s">
        <v>205</v>
      </c>
      <c r="IV11" s="55"/>
      <c r="IW11" s="55"/>
      <c r="IX11" s="55" t="s">
        <v>162</v>
      </c>
      <c r="IY11" s="55"/>
      <c r="IZ11" s="55"/>
      <c r="JA11" s="55" t="s">
        <v>163</v>
      </c>
      <c r="JB11" s="55"/>
      <c r="JC11" s="55"/>
      <c r="JD11" s="55" t="s">
        <v>206</v>
      </c>
      <c r="JE11" s="55"/>
      <c r="JF11" s="55"/>
      <c r="JG11" s="55" t="s">
        <v>164</v>
      </c>
      <c r="JH11" s="55"/>
      <c r="JI11" s="55"/>
      <c r="JJ11" s="55" t="s">
        <v>165</v>
      </c>
      <c r="JK11" s="55"/>
      <c r="JL11" s="55"/>
      <c r="JM11" s="55" t="s">
        <v>166</v>
      </c>
      <c r="JN11" s="55"/>
      <c r="JO11" s="55"/>
      <c r="JP11" s="55" t="s">
        <v>167</v>
      </c>
      <c r="JQ11" s="55"/>
      <c r="JR11" s="55"/>
      <c r="JS11" s="43" t="s">
        <v>168</v>
      </c>
      <c r="JT11" s="44"/>
      <c r="JU11" s="45"/>
      <c r="JV11" s="43" t="s">
        <v>169</v>
      </c>
      <c r="JW11" s="44"/>
      <c r="JX11" s="45"/>
      <c r="JY11" s="43" t="s">
        <v>170</v>
      </c>
      <c r="JZ11" s="44"/>
      <c r="KA11" s="45"/>
      <c r="KB11" s="43" t="s">
        <v>222</v>
      </c>
      <c r="KC11" s="44"/>
      <c r="KD11" s="45"/>
      <c r="KE11" s="43" t="s">
        <v>223</v>
      </c>
      <c r="KF11" s="44"/>
      <c r="KG11" s="45"/>
      <c r="KH11" s="43" t="s">
        <v>224</v>
      </c>
      <c r="KI11" s="44"/>
      <c r="KJ11" s="45"/>
      <c r="KK11" s="43" t="s">
        <v>225</v>
      </c>
      <c r="KL11" s="44"/>
      <c r="KM11" s="45"/>
      <c r="KN11" s="43" t="s">
        <v>226</v>
      </c>
      <c r="KO11" s="44"/>
      <c r="KP11" s="45"/>
      <c r="KQ11" s="43" t="s">
        <v>227</v>
      </c>
      <c r="KR11" s="44"/>
      <c r="KS11" s="45"/>
      <c r="KT11" s="43" t="s">
        <v>228</v>
      </c>
      <c r="KU11" s="44"/>
      <c r="KV11" s="45"/>
      <c r="KW11" s="43" t="s">
        <v>229</v>
      </c>
      <c r="KX11" s="44"/>
      <c r="KY11" s="45"/>
      <c r="KZ11" s="55" t="s">
        <v>171</v>
      </c>
      <c r="LA11" s="55"/>
      <c r="LB11" s="55"/>
      <c r="LC11" s="55" t="s">
        <v>207</v>
      </c>
      <c r="LD11" s="55"/>
      <c r="LE11" s="55"/>
      <c r="LF11" s="55" t="s">
        <v>172</v>
      </c>
      <c r="LG11" s="55"/>
      <c r="LH11" s="55"/>
      <c r="LI11" s="55" t="s">
        <v>173</v>
      </c>
      <c r="LJ11" s="55"/>
      <c r="LK11" s="55"/>
      <c r="LL11" s="55" t="s">
        <v>174</v>
      </c>
      <c r="LM11" s="55"/>
      <c r="LN11" s="55"/>
      <c r="LO11" s="55" t="s">
        <v>175</v>
      </c>
      <c r="LP11" s="55"/>
      <c r="LQ11" s="55"/>
      <c r="LR11" s="55" t="s">
        <v>176</v>
      </c>
      <c r="LS11" s="55"/>
      <c r="LT11" s="55"/>
      <c r="LU11" s="55" t="s">
        <v>177</v>
      </c>
      <c r="LV11" s="55"/>
      <c r="LW11" s="55"/>
      <c r="LX11" s="55" t="s">
        <v>178</v>
      </c>
      <c r="LY11" s="55"/>
      <c r="LZ11" s="55"/>
      <c r="MA11" s="55" t="s">
        <v>179</v>
      </c>
      <c r="MB11" s="55"/>
      <c r="MC11" s="55"/>
      <c r="MD11" s="55" t="s">
        <v>180</v>
      </c>
      <c r="ME11" s="55"/>
      <c r="MF11" s="55"/>
      <c r="MG11" s="55" t="s">
        <v>208</v>
      </c>
      <c r="MH11" s="55"/>
      <c r="MI11" s="55"/>
      <c r="MJ11" s="55" t="s">
        <v>181</v>
      </c>
      <c r="MK11" s="55"/>
      <c r="ML11" s="55"/>
      <c r="MM11" s="55" t="s">
        <v>182</v>
      </c>
      <c r="MN11" s="55"/>
      <c r="MO11" s="55"/>
      <c r="MP11" s="55" t="s">
        <v>183</v>
      </c>
      <c r="MQ11" s="55"/>
      <c r="MR11" s="55"/>
      <c r="MS11" s="55" t="s">
        <v>184</v>
      </c>
      <c r="MT11" s="55"/>
      <c r="MU11" s="55"/>
      <c r="MV11" s="55" t="s">
        <v>185</v>
      </c>
      <c r="MW11" s="55"/>
      <c r="MX11" s="34"/>
      <c r="MY11" s="55" t="s">
        <v>186</v>
      </c>
      <c r="MZ11" s="55"/>
      <c r="NA11" s="34"/>
      <c r="NB11" s="55" t="s">
        <v>187</v>
      </c>
      <c r="NC11" s="55"/>
      <c r="ND11" s="34"/>
      <c r="NE11" s="55" t="s">
        <v>209</v>
      </c>
      <c r="NF11" s="55"/>
      <c r="NG11" s="34"/>
      <c r="NH11" s="34" t="s">
        <v>230</v>
      </c>
      <c r="NI11" s="35"/>
      <c r="NJ11" s="36"/>
    </row>
    <row r="12" spans="1:374" ht="99.75" customHeight="1" thickBot="1" x14ac:dyDescent="0.3">
      <c r="A12" s="46"/>
      <c r="B12" s="46"/>
      <c r="C12" s="75" t="s">
        <v>231</v>
      </c>
      <c r="D12" s="76"/>
      <c r="E12" s="77"/>
      <c r="F12" s="75" t="s">
        <v>233</v>
      </c>
      <c r="G12" s="76"/>
      <c r="H12" s="77"/>
      <c r="I12" s="75" t="s">
        <v>70</v>
      </c>
      <c r="J12" s="76"/>
      <c r="K12" s="77"/>
      <c r="L12" s="75" t="s">
        <v>236</v>
      </c>
      <c r="M12" s="76"/>
      <c r="N12" s="77"/>
      <c r="O12" s="75" t="s">
        <v>240</v>
      </c>
      <c r="P12" s="76"/>
      <c r="Q12" s="77"/>
      <c r="R12" s="75" t="s">
        <v>242</v>
      </c>
      <c r="S12" s="76"/>
      <c r="T12" s="77"/>
      <c r="U12" s="75" t="s">
        <v>246</v>
      </c>
      <c r="V12" s="76"/>
      <c r="W12" s="77"/>
      <c r="X12" s="75" t="s">
        <v>250</v>
      </c>
      <c r="Y12" s="76"/>
      <c r="Z12" s="77"/>
      <c r="AA12" s="75" t="s">
        <v>254</v>
      </c>
      <c r="AB12" s="76"/>
      <c r="AC12" s="77"/>
      <c r="AD12" s="75" t="s">
        <v>258</v>
      </c>
      <c r="AE12" s="76"/>
      <c r="AF12" s="77"/>
      <c r="AG12" s="75" t="s">
        <v>261</v>
      </c>
      <c r="AH12" s="76"/>
      <c r="AI12" s="77"/>
      <c r="AJ12" s="75" t="s">
        <v>265</v>
      </c>
      <c r="AK12" s="76"/>
      <c r="AL12" s="77"/>
      <c r="AM12" s="75" t="s">
        <v>267</v>
      </c>
      <c r="AN12" s="76"/>
      <c r="AO12" s="77"/>
      <c r="AP12" s="75" t="s">
        <v>270</v>
      </c>
      <c r="AQ12" s="76"/>
      <c r="AR12" s="77"/>
      <c r="AS12" s="75" t="s">
        <v>273</v>
      </c>
      <c r="AT12" s="76"/>
      <c r="AU12" s="77"/>
      <c r="AV12" s="75" t="s">
        <v>277</v>
      </c>
      <c r="AW12" s="76"/>
      <c r="AX12" s="77"/>
      <c r="AY12" s="75" t="s">
        <v>280</v>
      </c>
      <c r="AZ12" s="76"/>
      <c r="BA12" s="77"/>
      <c r="BB12" s="78" t="s">
        <v>284</v>
      </c>
      <c r="BC12" s="79"/>
      <c r="BD12" s="80"/>
      <c r="BE12" s="75" t="s">
        <v>285</v>
      </c>
      <c r="BF12" s="76"/>
      <c r="BG12" s="77"/>
      <c r="BH12" s="75" t="s">
        <v>289</v>
      </c>
      <c r="BI12" s="76"/>
      <c r="BJ12" s="77"/>
      <c r="BK12" s="75" t="s">
        <v>292</v>
      </c>
      <c r="BL12" s="76"/>
      <c r="BM12" s="77"/>
      <c r="BN12" s="75" t="s">
        <v>293</v>
      </c>
      <c r="BO12" s="76"/>
      <c r="BP12" s="77"/>
      <c r="BQ12" s="75" t="s">
        <v>297</v>
      </c>
      <c r="BR12" s="76"/>
      <c r="BS12" s="77"/>
      <c r="BT12" s="75" t="s">
        <v>299</v>
      </c>
      <c r="BU12" s="76"/>
      <c r="BV12" s="77"/>
      <c r="BW12" s="75" t="s">
        <v>303</v>
      </c>
      <c r="BX12" s="76"/>
      <c r="BY12" s="77"/>
      <c r="BZ12" s="75" t="s">
        <v>307</v>
      </c>
      <c r="CA12" s="76"/>
      <c r="CB12" s="77"/>
      <c r="CC12" s="75" t="s">
        <v>83</v>
      </c>
      <c r="CD12" s="76"/>
      <c r="CE12" s="77"/>
      <c r="CF12" s="75" t="s">
        <v>309</v>
      </c>
      <c r="CG12" s="76"/>
      <c r="CH12" s="77"/>
      <c r="CI12" s="75" t="s">
        <v>313</v>
      </c>
      <c r="CJ12" s="76"/>
      <c r="CK12" s="77"/>
      <c r="CL12" s="75" t="s">
        <v>317</v>
      </c>
      <c r="CM12" s="76"/>
      <c r="CN12" s="77"/>
      <c r="CO12" s="75" t="s">
        <v>319</v>
      </c>
      <c r="CP12" s="76"/>
      <c r="CQ12" s="77"/>
      <c r="CR12" s="75" t="s">
        <v>322</v>
      </c>
      <c r="CS12" s="76"/>
      <c r="CT12" s="77"/>
      <c r="CU12" s="75" t="s">
        <v>325</v>
      </c>
      <c r="CV12" s="76"/>
      <c r="CW12" s="77"/>
      <c r="CX12" s="75" t="s">
        <v>327</v>
      </c>
      <c r="CY12" s="76"/>
      <c r="CZ12" s="77"/>
      <c r="DA12" s="75" t="s">
        <v>331</v>
      </c>
      <c r="DB12" s="76"/>
      <c r="DC12" s="77"/>
      <c r="DD12" s="75" t="s">
        <v>332</v>
      </c>
      <c r="DE12" s="76"/>
      <c r="DF12" s="77"/>
      <c r="DG12" s="75" t="s">
        <v>336</v>
      </c>
      <c r="DH12" s="76"/>
      <c r="DI12" s="77"/>
      <c r="DJ12" s="75" t="s">
        <v>337</v>
      </c>
      <c r="DK12" s="76"/>
      <c r="DL12" s="77"/>
      <c r="DM12" s="75" t="s">
        <v>338</v>
      </c>
      <c r="DN12" s="76"/>
      <c r="DO12" s="77"/>
      <c r="DP12" s="75" t="s">
        <v>342</v>
      </c>
      <c r="DQ12" s="76"/>
      <c r="DR12" s="77"/>
      <c r="DS12" s="75" t="s">
        <v>346</v>
      </c>
      <c r="DT12" s="76"/>
      <c r="DU12" s="77"/>
      <c r="DV12" s="78" t="s">
        <v>349</v>
      </c>
      <c r="DW12" s="79"/>
      <c r="DX12" s="80"/>
      <c r="DY12" s="75" t="s">
        <v>352</v>
      </c>
      <c r="DZ12" s="76"/>
      <c r="EA12" s="77"/>
      <c r="EB12" s="75" t="s">
        <v>355</v>
      </c>
      <c r="EC12" s="76"/>
      <c r="ED12" s="77"/>
      <c r="EE12" s="75" t="s">
        <v>356</v>
      </c>
      <c r="EF12" s="76"/>
      <c r="EG12" s="77"/>
      <c r="EH12" s="75" t="s">
        <v>360</v>
      </c>
      <c r="EI12" s="76"/>
      <c r="EJ12" s="77"/>
      <c r="EK12" s="75" t="s">
        <v>363</v>
      </c>
      <c r="EL12" s="76"/>
      <c r="EM12" s="77"/>
      <c r="EN12" s="75" t="s">
        <v>365</v>
      </c>
      <c r="EO12" s="76"/>
      <c r="EP12" s="77"/>
      <c r="EQ12" s="75" t="s">
        <v>367</v>
      </c>
      <c r="ER12" s="76"/>
      <c r="ES12" s="77"/>
      <c r="ET12" s="75" t="s">
        <v>370</v>
      </c>
      <c r="EU12" s="76"/>
      <c r="EV12" s="77"/>
      <c r="EW12" s="75" t="s">
        <v>374</v>
      </c>
      <c r="EX12" s="76"/>
      <c r="EY12" s="77"/>
      <c r="EZ12" s="75" t="s">
        <v>376</v>
      </c>
      <c r="FA12" s="76"/>
      <c r="FB12" s="77"/>
      <c r="FC12" s="75" t="s">
        <v>380</v>
      </c>
      <c r="FD12" s="76"/>
      <c r="FE12" s="77"/>
      <c r="FF12" s="75" t="s">
        <v>383</v>
      </c>
      <c r="FG12" s="76"/>
      <c r="FH12" s="77"/>
      <c r="FI12" s="75" t="s">
        <v>387</v>
      </c>
      <c r="FJ12" s="76"/>
      <c r="FK12" s="77"/>
      <c r="FL12" s="75" t="s">
        <v>391</v>
      </c>
      <c r="FM12" s="76"/>
      <c r="FN12" s="77"/>
      <c r="FO12" s="75" t="s">
        <v>392</v>
      </c>
      <c r="FP12" s="76"/>
      <c r="FQ12" s="77"/>
      <c r="FR12" s="75" t="s">
        <v>393</v>
      </c>
      <c r="FS12" s="76"/>
      <c r="FT12" s="77"/>
      <c r="FU12" s="75" t="s">
        <v>395</v>
      </c>
      <c r="FV12" s="76"/>
      <c r="FW12" s="77"/>
      <c r="FX12" s="75" t="s">
        <v>398</v>
      </c>
      <c r="FY12" s="76"/>
      <c r="FZ12" s="77"/>
      <c r="GA12" s="37" t="s">
        <v>401</v>
      </c>
      <c r="GB12" s="38"/>
      <c r="GC12" s="39"/>
      <c r="GD12" s="75" t="s">
        <v>405</v>
      </c>
      <c r="GE12" s="76"/>
      <c r="GF12" s="77"/>
      <c r="GG12" s="75" t="s">
        <v>409</v>
      </c>
      <c r="GH12" s="76"/>
      <c r="GI12" s="77"/>
      <c r="GJ12" s="75" t="s">
        <v>410</v>
      </c>
      <c r="GK12" s="76"/>
      <c r="GL12" s="77"/>
      <c r="GM12" s="75" t="s">
        <v>417</v>
      </c>
      <c r="GN12" s="76"/>
      <c r="GO12" s="77"/>
      <c r="GP12" s="75" t="s">
        <v>420</v>
      </c>
      <c r="GQ12" s="76"/>
      <c r="GR12" s="77"/>
      <c r="GS12" s="75" t="s">
        <v>421</v>
      </c>
      <c r="GT12" s="76"/>
      <c r="GU12" s="77"/>
      <c r="GV12" s="75" t="s">
        <v>425</v>
      </c>
      <c r="GW12" s="76"/>
      <c r="GX12" s="77"/>
      <c r="GY12" s="37" t="s">
        <v>427</v>
      </c>
      <c r="GZ12" s="38"/>
      <c r="HA12" s="39"/>
      <c r="HB12" s="84" t="s">
        <v>430</v>
      </c>
      <c r="HC12" s="85"/>
      <c r="HD12" s="86"/>
      <c r="HE12" s="75" t="s">
        <v>433</v>
      </c>
      <c r="HF12" s="76"/>
      <c r="HG12" s="77"/>
      <c r="HH12" s="75" t="s">
        <v>434</v>
      </c>
      <c r="HI12" s="76"/>
      <c r="HJ12" s="77"/>
      <c r="HK12" s="75" t="s">
        <v>438</v>
      </c>
      <c r="HL12" s="76"/>
      <c r="HM12" s="77"/>
      <c r="HN12" s="75" t="s">
        <v>442</v>
      </c>
      <c r="HO12" s="76"/>
      <c r="HP12" s="77"/>
      <c r="HQ12" s="75" t="s">
        <v>446</v>
      </c>
      <c r="HR12" s="76"/>
      <c r="HS12" s="77"/>
      <c r="HT12" s="81" t="s">
        <v>450</v>
      </c>
      <c r="HU12" s="82"/>
      <c r="HV12" s="83"/>
      <c r="HW12" s="37" t="s">
        <v>452</v>
      </c>
      <c r="HX12" s="38"/>
      <c r="HY12" s="39"/>
      <c r="HZ12" s="37" t="s">
        <v>456</v>
      </c>
      <c r="IA12" s="38"/>
      <c r="IB12" s="39"/>
      <c r="IC12" s="37" t="s">
        <v>460</v>
      </c>
      <c r="ID12" s="38"/>
      <c r="IE12" s="39"/>
      <c r="IF12" s="37" t="s">
        <v>464</v>
      </c>
      <c r="IG12" s="38"/>
      <c r="IH12" s="39"/>
      <c r="II12" s="37" t="s">
        <v>465</v>
      </c>
      <c r="IJ12" s="38"/>
      <c r="IK12" s="39"/>
      <c r="IL12" s="37" t="s">
        <v>469</v>
      </c>
      <c r="IM12" s="38"/>
      <c r="IN12" s="39"/>
      <c r="IO12" s="37" t="s">
        <v>472</v>
      </c>
      <c r="IP12" s="38"/>
      <c r="IQ12" s="39"/>
      <c r="IR12" s="37" t="s">
        <v>475</v>
      </c>
      <c r="IS12" s="38"/>
      <c r="IT12" s="39"/>
      <c r="IU12" s="37" t="s">
        <v>476</v>
      </c>
      <c r="IV12" s="38"/>
      <c r="IW12" s="39"/>
      <c r="IX12" s="37" t="s">
        <v>479</v>
      </c>
      <c r="IY12" s="38"/>
      <c r="IZ12" s="39"/>
      <c r="JA12" s="37" t="s">
        <v>482</v>
      </c>
      <c r="JB12" s="38"/>
      <c r="JC12" s="39"/>
      <c r="JD12" s="37" t="s">
        <v>486</v>
      </c>
      <c r="JE12" s="38"/>
      <c r="JF12" s="39"/>
      <c r="JG12" s="37" t="s">
        <v>489</v>
      </c>
      <c r="JH12" s="38"/>
      <c r="JI12" s="39"/>
      <c r="JJ12" s="81" t="s">
        <v>491</v>
      </c>
      <c r="JK12" s="82"/>
      <c r="JL12" s="83"/>
      <c r="JM12" s="37" t="s">
        <v>495</v>
      </c>
      <c r="JN12" s="38"/>
      <c r="JO12" s="39"/>
      <c r="JP12" s="37" t="s">
        <v>499</v>
      </c>
      <c r="JQ12" s="38"/>
      <c r="JR12" s="39"/>
      <c r="JS12" s="37" t="s">
        <v>501</v>
      </c>
      <c r="JT12" s="38"/>
      <c r="JU12" s="39"/>
      <c r="JV12" s="37" t="s">
        <v>502</v>
      </c>
      <c r="JW12" s="38"/>
      <c r="JX12" s="39"/>
      <c r="JY12" s="37" t="s">
        <v>505</v>
      </c>
      <c r="JZ12" s="38"/>
      <c r="KA12" s="39"/>
      <c r="KB12" s="37" t="s">
        <v>507</v>
      </c>
      <c r="KC12" s="38"/>
      <c r="KD12" s="39"/>
      <c r="KE12" s="37" t="s">
        <v>511</v>
      </c>
      <c r="KF12" s="38"/>
      <c r="KG12" s="39"/>
      <c r="KH12" s="37" t="s">
        <v>515</v>
      </c>
      <c r="KI12" s="38"/>
      <c r="KJ12" s="39"/>
      <c r="KK12" s="37" t="s">
        <v>519</v>
      </c>
      <c r="KL12" s="38"/>
      <c r="KM12" s="39"/>
      <c r="KN12" s="37" t="s">
        <v>521</v>
      </c>
      <c r="KO12" s="38"/>
      <c r="KP12" s="39"/>
      <c r="KQ12" s="37" t="s">
        <v>522</v>
      </c>
      <c r="KR12" s="38"/>
      <c r="KS12" s="39"/>
      <c r="KT12" s="37" t="s">
        <v>526</v>
      </c>
      <c r="KU12" s="38"/>
      <c r="KV12" s="39"/>
      <c r="KW12" s="37" t="s">
        <v>530</v>
      </c>
      <c r="KX12" s="38"/>
      <c r="KY12" s="39"/>
      <c r="KZ12" s="37" t="s">
        <v>536</v>
      </c>
      <c r="LA12" s="38"/>
      <c r="LB12" s="39"/>
      <c r="LC12" s="37" t="s">
        <v>539</v>
      </c>
      <c r="LD12" s="38"/>
      <c r="LE12" s="39"/>
      <c r="LF12" s="37" t="s">
        <v>541</v>
      </c>
      <c r="LG12" s="38"/>
      <c r="LH12" s="39"/>
      <c r="LI12" s="81" t="s">
        <v>545</v>
      </c>
      <c r="LJ12" s="82"/>
      <c r="LK12" s="83"/>
      <c r="LL12" s="37" t="s">
        <v>549</v>
      </c>
      <c r="LM12" s="38"/>
      <c r="LN12" s="39"/>
      <c r="LO12" s="37" t="s">
        <v>550</v>
      </c>
      <c r="LP12" s="38"/>
      <c r="LQ12" s="39"/>
      <c r="LR12" s="37" t="s">
        <v>551</v>
      </c>
      <c r="LS12" s="38"/>
      <c r="LT12" s="39"/>
      <c r="LU12" s="37" t="s">
        <v>552</v>
      </c>
      <c r="LV12" s="38"/>
      <c r="LW12" s="39"/>
      <c r="LX12" s="37" t="s">
        <v>555</v>
      </c>
      <c r="LY12" s="38"/>
      <c r="LZ12" s="39"/>
      <c r="MA12" s="37" t="s">
        <v>557</v>
      </c>
      <c r="MB12" s="38"/>
      <c r="MC12" s="39"/>
      <c r="MD12" s="37" t="s">
        <v>558</v>
      </c>
      <c r="ME12" s="38"/>
      <c r="MF12" s="39"/>
      <c r="MG12" s="37" t="s">
        <v>562</v>
      </c>
      <c r="MH12" s="38"/>
      <c r="MI12" s="39"/>
      <c r="MJ12" s="37" t="s">
        <v>564</v>
      </c>
      <c r="MK12" s="38"/>
      <c r="ML12" s="39"/>
      <c r="MM12" s="37" t="s">
        <v>565</v>
      </c>
      <c r="MN12" s="38"/>
      <c r="MO12" s="39"/>
      <c r="MP12" s="37" t="s">
        <v>568</v>
      </c>
      <c r="MQ12" s="38"/>
      <c r="MR12" s="39"/>
      <c r="MS12" s="37" t="s">
        <v>569</v>
      </c>
      <c r="MT12" s="38"/>
      <c r="MU12" s="39"/>
      <c r="MV12" s="37" t="s">
        <v>571</v>
      </c>
      <c r="MW12" s="38"/>
      <c r="MX12" s="39"/>
      <c r="MY12" s="37" t="s">
        <v>575</v>
      </c>
      <c r="MZ12" s="38"/>
      <c r="NA12" s="39"/>
      <c r="NB12" s="37" t="s">
        <v>579</v>
      </c>
      <c r="NC12" s="38"/>
      <c r="ND12" s="39"/>
      <c r="NE12" s="37" t="s">
        <v>582</v>
      </c>
      <c r="NF12" s="38"/>
      <c r="NG12" s="39"/>
      <c r="NH12" s="37" t="s">
        <v>585</v>
      </c>
      <c r="NI12" s="38"/>
      <c r="NJ12" s="39"/>
    </row>
    <row r="13" spans="1:374" ht="96.75" thickBot="1" x14ac:dyDescent="0.3">
      <c r="A13" s="46"/>
      <c r="B13" s="46"/>
      <c r="C13" s="14" t="s">
        <v>19</v>
      </c>
      <c r="D13" s="15" t="s">
        <v>232</v>
      </c>
      <c r="E13" s="16" t="s">
        <v>20</v>
      </c>
      <c r="F13" s="14" t="s">
        <v>234</v>
      </c>
      <c r="G13" s="15" t="s">
        <v>24</v>
      </c>
      <c r="H13" s="16" t="s">
        <v>54</v>
      </c>
      <c r="I13" s="14" t="s">
        <v>71</v>
      </c>
      <c r="J13" s="15" t="s">
        <v>64</v>
      </c>
      <c r="K13" s="16" t="s">
        <v>235</v>
      </c>
      <c r="L13" s="14" t="s">
        <v>237</v>
      </c>
      <c r="M13" s="15" t="s">
        <v>238</v>
      </c>
      <c r="N13" s="16" t="s">
        <v>239</v>
      </c>
      <c r="O13" s="14" t="s">
        <v>237</v>
      </c>
      <c r="P13" s="15" t="s">
        <v>238</v>
      </c>
      <c r="Q13" s="16" t="s">
        <v>241</v>
      </c>
      <c r="R13" s="14" t="s">
        <v>243</v>
      </c>
      <c r="S13" s="15" t="s">
        <v>244</v>
      </c>
      <c r="T13" s="16" t="s">
        <v>245</v>
      </c>
      <c r="U13" s="14" t="s">
        <v>247</v>
      </c>
      <c r="V13" s="15" t="s">
        <v>248</v>
      </c>
      <c r="W13" s="16" t="s">
        <v>249</v>
      </c>
      <c r="X13" s="14" t="s">
        <v>251</v>
      </c>
      <c r="Y13" s="15" t="s">
        <v>252</v>
      </c>
      <c r="Z13" s="16" t="s">
        <v>253</v>
      </c>
      <c r="AA13" s="14" t="s">
        <v>255</v>
      </c>
      <c r="AB13" s="15" t="s">
        <v>256</v>
      </c>
      <c r="AC13" s="16" t="s">
        <v>257</v>
      </c>
      <c r="AD13" s="14" t="s">
        <v>259</v>
      </c>
      <c r="AE13" s="15" t="s">
        <v>27</v>
      </c>
      <c r="AF13" s="16" t="s">
        <v>260</v>
      </c>
      <c r="AG13" s="21" t="s">
        <v>262</v>
      </c>
      <c r="AH13" s="15" t="s">
        <v>263</v>
      </c>
      <c r="AI13" s="16" t="s">
        <v>264</v>
      </c>
      <c r="AJ13" s="14" t="s">
        <v>21</v>
      </c>
      <c r="AK13" s="15" t="s">
        <v>266</v>
      </c>
      <c r="AL13" s="16" t="s">
        <v>56</v>
      </c>
      <c r="AM13" s="14" t="s">
        <v>268</v>
      </c>
      <c r="AN13" s="15" t="s">
        <v>25</v>
      </c>
      <c r="AO13" s="16" t="s">
        <v>269</v>
      </c>
      <c r="AP13" s="14" t="s">
        <v>271</v>
      </c>
      <c r="AQ13" s="15" t="s">
        <v>272</v>
      </c>
      <c r="AR13" s="16" t="s">
        <v>73</v>
      </c>
      <c r="AS13" s="14" t="s">
        <v>274</v>
      </c>
      <c r="AT13" s="15" t="s">
        <v>275</v>
      </c>
      <c r="AU13" s="16" t="s">
        <v>276</v>
      </c>
      <c r="AV13" s="14" t="s">
        <v>62</v>
      </c>
      <c r="AW13" s="15" t="s">
        <v>278</v>
      </c>
      <c r="AX13" s="16" t="s">
        <v>279</v>
      </c>
      <c r="AY13" s="14" t="s">
        <v>281</v>
      </c>
      <c r="AZ13" s="15" t="s">
        <v>282</v>
      </c>
      <c r="BA13" s="16" t="s">
        <v>283</v>
      </c>
      <c r="BB13" s="14" t="s">
        <v>40</v>
      </c>
      <c r="BC13" s="15" t="s">
        <v>41</v>
      </c>
      <c r="BD13" s="16" t="s">
        <v>75</v>
      </c>
      <c r="BE13" s="14" t="s">
        <v>286</v>
      </c>
      <c r="BF13" s="15" t="s">
        <v>287</v>
      </c>
      <c r="BG13" s="16" t="s">
        <v>288</v>
      </c>
      <c r="BH13" s="14" t="s">
        <v>290</v>
      </c>
      <c r="BI13" s="15" t="s">
        <v>291</v>
      </c>
      <c r="BJ13" s="16" t="s">
        <v>33</v>
      </c>
      <c r="BK13" s="14" t="s">
        <v>74</v>
      </c>
      <c r="BL13" s="15" t="s">
        <v>81</v>
      </c>
      <c r="BM13" s="16" t="s">
        <v>46</v>
      </c>
      <c r="BN13" s="14" t="s">
        <v>294</v>
      </c>
      <c r="BO13" s="15" t="s">
        <v>295</v>
      </c>
      <c r="BP13" s="16" t="s">
        <v>296</v>
      </c>
      <c r="BQ13" s="14" t="s">
        <v>298</v>
      </c>
      <c r="BR13" s="15" t="s">
        <v>81</v>
      </c>
      <c r="BS13" s="16" t="s">
        <v>82</v>
      </c>
      <c r="BT13" s="14" t="s">
        <v>300</v>
      </c>
      <c r="BU13" s="15" t="s">
        <v>301</v>
      </c>
      <c r="BV13" s="16" t="s">
        <v>302</v>
      </c>
      <c r="BW13" s="14" t="s">
        <v>304</v>
      </c>
      <c r="BX13" s="15" t="s">
        <v>305</v>
      </c>
      <c r="BY13" s="16" t="s">
        <v>306</v>
      </c>
      <c r="BZ13" s="14" t="s">
        <v>40</v>
      </c>
      <c r="CA13" s="15" t="s">
        <v>308</v>
      </c>
      <c r="CB13" s="16" t="s">
        <v>42</v>
      </c>
      <c r="CC13" s="14" t="s">
        <v>21</v>
      </c>
      <c r="CD13" s="15" t="s">
        <v>22</v>
      </c>
      <c r="CE13" s="16" t="s">
        <v>23</v>
      </c>
      <c r="CF13" s="14" t="s">
        <v>310</v>
      </c>
      <c r="CG13" s="15" t="s">
        <v>311</v>
      </c>
      <c r="CH13" s="16" t="s">
        <v>312</v>
      </c>
      <c r="CI13" s="14" t="s">
        <v>314</v>
      </c>
      <c r="CJ13" s="15" t="s">
        <v>315</v>
      </c>
      <c r="CK13" s="16" t="s">
        <v>316</v>
      </c>
      <c r="CL13" s="14" t="s">
        <v>35</v>
      </c>
      <c r="CM13" s="15" t="s">
        <v>36</v>
      </c>
      <c r="CN13" s="16" t="s">
        <v>318</v>
      </c>
      <c r="CO13" s="14" t="s">
        <v>320</v>
      </c>
      <c r="CP13" s="15" t="s">
        <v>321</v>
      </c>
      <c r="CQ13" s="16" t="s">
        <v>32</v>
      </c>
      <c r="CR13" s="14" t="s">
        <v>414</v>
      </c>
      <c r="CS13" s="15" t="s">
        <v>323</v>
      </c>
      <c r="CT13" s="16" t="s">
        <v>324</v>
      </c>
      <c r="CU13" s="14" t="s">
        <v>326</v>
      </c>
      <c r="CV13" s="15" t="s">
        <v>31</v>
      </c>
      <c r="CW13" s="16" t="s">
        <v>56</v>
      </c>
      <c r="CX13" s="14" t="s">
        <v>328</v>
      </c>
      <c r="CY13" s="15" t="s">
        <v>329</v>
      </c>
      <c r="CZ13" s="16" t="s">
        <v>330</v>
      </c>
      <c r="DA13" s="14" t="s">
        <v>85</v>
      </c>
      <c r="DB13" s="15" t="s">
        <v>86</v>
      </c>
      <c r="DC13" s="16" t="s">
        <v>75</v>
      </c>
      <c r="DD13" s="14" t="s">
        <v>333</v>
      </c>
      <c r="DE13" s="15" t="s">
        <v>334</v>
      </c>
      <c r="DF13" s="16" t="s">
        <v>335</v>
      </c>
      <c r="DG13" s="14" t="s">
        <v>40</v>
      </c>
      <c r="DH13" s="15" t="s">
        <v>41</v>
      </c>
      <c r="DI13" s="16" t="s">
        <v>75</v>
      </c>
      <c r="DJ13" s="14" t="s">
        <v>35</v>
      </c>
      <c r="DK13" s="15" t="s">
        <v>102</v>
      </c>
      <c r="DL13" s="16" t="s">
        <v>37</v>
      </c>
      <c r="DM13" s="14" t="s">
        <v>339</v>
      </c>
      <c r="DN13" s="15" t="s">
        <v>340</v>
      </c>
      <c r="DO13" s="16" t="s">
        <v>341</v>
      </c>
      <c r="DP13" s="14" t="s">
        <v>343</v>
      </c>
      <c r="DQ13" s="15" t="s">
        <v>344</v>
      </c>
      <c r="DR13" s="16" t="s">
        <v>345</v>
      </c>
      <c r="DS13" s="14" t="s">
        <v>347</v>
      </c>
      <c r="DT13" s="15" t="s">
        <v>348</v>
      </c>
      <c r="DU13" s="16" t="s">
        <v>347</v>
      </c>
      <c r="DV13" s="21" t="s">
        <v>415</v>
      </c>
      <c r="DW13" s="15" t="s">
        <v>350</v>
      </c>
      <c r="DX13" s="16" t="s">
        <v>351</v>
      </c>
      <c r="DY13" s="14" t="s">
        <v>353</v>
      </c>
      <c r="DZ13" s="15" t="s">
        <v>354</v>
      </c>
      <c r="EA13" s="16" t="s">
        <v>42</v>
      </c>
      <c r="EB13" s="14" t="s">
        <v>74</v>
      </c>
      <c r="EC13" s="15" t="s">
        <v>81</v>
      </c>
      <c r="ED13" s="16" t="s">
        <v>84</v>
      </c>
      <c r="EE13" s="14" t="s">
        <v>357</v>
      </c>
      <c r="EF13" s="15" t="s">
        <v>358</v>
      </c>
      <c r="EG13" s="16" t="s">
        <v>359</v>
      </c>
      <c r="EH13" s="14" t="s">
        <v>361</v>
      </c>
      <c r="EI13" s="15" t="s">
        <v>86</v>
      </c>
      <c r="EJ13" s="16" t="s">
        <v>362</v>
      </c>
      <c r="EK13" s="14" t="s">
        <v>364</v>
      </c>
      <c r="EL13" s="15" t="s">
        <v>94</v>
      </c>
      <c r="EM13" s="16" t="s">
        <v>93</v>
      </c>
      <c r="EN13" s="14" t="s">
        <v>416</v>
      </c>
      <c r="EO13" s="15" t="s">
        <v>22</v>
      </c>
      <c r="EP13" s="16" t="s">
        <v>366</v>
      </c>
      <c r="EQ13" s="14" t="s">
        <v>368</v>
      </c>
      <c r="ER13" s="15" t="s">
        <v>369</v>
      </c>
      <c r="ES13" s="16" t="s">
        <v>47</v>
      </c>
      <c r="ET13" s="14" t="s">
        <v>371</v>
      </c>
      <c r="EU13" s="15" t="s">
        <v>372</v>
      </c>
      <c r="EV13" s="16" t="s">
        <v>373</v>
      </c>
      <c r="EW13" s="14" t="s">
        <v>375</v>
      </c>
      <c r="EX13" s="15" t="s">
        <v>87</v>
      </c>
      <c r="EY13" s="16" t="s">
        <v>88</v>
      </c>
      <c r="EZ13" s="14" t="s">
        <v>377</v>
      </c>
      <c r="FA13" s="15" t="s">
        <v>378</v>
      </c>
      <c r="FB13" s="16" t="s">
        <v>379</v>
      </c>
      <c r="FC13" s="14" t="s">
        <v>381</v>
      </c>
      <c r="FD13" s="15" t="s">
        <v>382</v>
      </c>
      <c r="FE13" s="16" t="s">
        <v>88</v>
      </c>
      <c r="FF13" s="14" t="s">
        <v>384</v>
      </c>
      <c r="FG13" s="15" t="s">
        <v>385</v>
      </c>
      <c r="FH13" s="16" t="s">
        <v>386</v>
      </c>
      <c r="FI13" s="14" t="s">
        <v>388</v>
      </c>
      <c r="FJ13" s="15" t="s">
        <v>389</v>
      </c>
      <c r="FK13" s="16" t="s">
        <v>390</v>
      </c>
      <c r="FL13" s="14" t="s">
        <v>62</v>
      </c>
      <c r="FM13" s="15" t="s">
        <v>79</v>
      </c>
      <c r="FN13" s="16" t="s">
        <v>63</v>
      </c>
      <c r="FO13" s="14" t="s">
        <v>25</v>
      </c>
      <c r="FP13" s="15" t="s">
        <v>17</v>
      </c>
      <c r="FQ13" s="16" t="s">
        <v>61</v>
      </c>
      <c r="FR13" s="14" t="s">
        <v>44</v>
      </c>
      <c r="FS13" s="15" t="s">
        <v>45</v>
      </c>
      <c r="FT13" s="16" t="s">
        <v>394</v>
      </c>
      <c r="FU13" s="14" t="s">
        <v>396</v>
      </c>
      <c r="FV13" s="15" t="s">
        <v>100</v>
      </c>
      <c r="FW13" s="16" t="s">
        <v>397</v>
      </c>
      <c r="FX13" s="14" t="s">
        <v>399</v>
      </c>
      <c r="FY13" s="15" t="s">
        <v>400</v>
      </c>
      <c r="FZ13" s="16" t="s">
        <v>53</v>
      </c>
      <c r="GA13" s="24" t="s">
        <v>402</v>
      </c>
      <c r="GB13" s="25" t="s">
        <v>403</v>
      </c>
      <c r="GC13" s="26" t="s">
        <v>404</v>
      </c>
      <c r="GD13" s="14" t="s">
        <v>406</v>
      </c>
      <c r="GE13" s="15" t="s">
        <v>407</v>
      </c>
      <c r="GF13" s="16" t="s">
        <v>408</v>
      </c>
      <c r="GG13" s="14" t="s">
        <v>21</v>
      </c>
      <c r="GH13" s="15" t="s">
        <v>44</v>
      </c>
      <c r="GI13" s="16" t="s">
        <v>22</v>
      </c>
      <c r="GJ13" s="14" t="s">
        <v>411</v>
      </c>
      <c r="GK13" s="15" t="s">
        <v>412</v>
      </c>
      <c r="GL13" s="16" t="s">
        <v>413</v>
      </c>
      <c r="GM13" s="14" t="s">
        <v>51</v>
      </c>
      <c r="GN13" s="15" t="s">
        <v>418</v>
      </c>
      <c r="GO13" s="16" t="s">
        <v>419</v>
      </c>
      <c r="GP13" s="14" t="s">
        <v>62</v>
      </c>
      <c r="GQ13" s="15" t="s">
        <v>89</v>
      </c>
      <c r="GR13" s="16" t="s">
        <v>80</v>
      </c>
      <c r="GS13" s="14" t="s">
        <v>422</v>
      </c>
      <c r="GT13" s="15" t="s">
        <v>423</v>
      </c>
      <c r="GU13" s="16" t="s">
        <v>424</v>
      </c>
      <c r="GV13" s="14" t="s">
        <v>426</v>
      </c>
      <c r="GW13" s="15" t="s">
        <v>81</v>
      </c>
      <c r="GX13" s="16" t="s">
        <v>46</v>
      </c>
      <c r="GY13" s="27" t="s">
        <v>406</v>
      </c>
      <c r="GZ13" s="25" t="s">
        <v>428</v>
      </c>
      <c r="HA13" s="28" t="s">
        <v>429</v>
      </c>
      <c r="HB13" s="29" t="s">
        <v>431</v>
      </c>
      <c r="HC13" s="30" t="s">
        <v>52</v>
      </c>
      <c r="HD13" s="30" t="s">
        <v>432</v>
      </c>
      <c r="HE13" s="14" t="s">
        <v>62</v>
      </c>
      <c r="HF13" s="25" t="s">
        <v>534</v>
      </c>
      <c r="HG13" s="16" t="s">
        <v>80</v>
      </c>
      <c r="HH13" s="14" t="s">
        <v>435</v>
      </c>
      <c r="HI13" s="15" t="s">
        <v>436</v>
      </c>
      <c r="HJ13" s="16" t="s">
        <v>437</v>
      </c>
      <c r="HK13" s="14" t="s">
        <v>439</v>
      </c>
      <c r="HL13" s="15" t="s">
        <v>440</v>
      </c>
      <c r="HM13" s="16" t="s">
        <v>441</v>
      </c>
      <c r="HN13" s="14" t="s">
        <v>443</v>
      </c>
      <c r="HO13" s="15" t="s">
        <v>444</v>
      </c>
      <c r="HP13" s="16" t="s">
        <v>445</v>
      </c>
      <c r="HQ13" s="14" t="s">
        <v>447</v>
      </c>
      <c r="HR13" s="15" t="s">
        <v>448</v>
      </c>
      <c r="HS13" s="16" t="s">
        <v>449</v>
      </c>
      <c r="HT13" s="27" t="s">
        <v>406</v>
      </c>
      <c r="HU13" s="25" t="s">
        <v>451</v>
      </c>
      <c r="HV13" s="26" t="s">
        <v>429</v>
      </c>
      <c r="HW13" s="27" t="s">
        <v>453</v>
      </c>
      <c r="HX13" s="25" t="s">
        <v>454</v>
      </c>
      <c r="HY13" s="26" t="s">
        <v>455</v>
      </c>
      <c r="HZ13" s="27" t="s">
        <v>457</v>
      </c>
      <c r="IA13" s="25" t="s">
        <v>458</v>
      </c>
      <c r="IB13" s="26" t="s">
        <v>459</v>
      </c>
      <c r="IC13" s="27" t="s">
        <v>461</v>
      </c>
      <c r="ID13" s="25" t="s">
        <v>462</v>
      </c>
      <c r="IE13" s="26" t="s">
        <v>463</v>
      </c>
      <c r="IF13" s="27" t="s">
        <v>62</v>
      </c>
      <c r="IG13" s="25" t="s">
        <v>79</v>
      </c>
      <c r="IH13" s="26" t="s">
        <v>63</v>
      </c>
      <c r="II13" s="27" t="s">
        <v>466</v>
      </c>
      <c r="IJ13" s="25" t="s">
        <v>467</v>
      </c>
      <c r="IK13" s="26" t="s">
        <v>468</v>
      </c>
      <c r="IL13" s="27" t="s">
        <v>535</v>
      </c>
      <c r="IM13" s="25" t="s">
        <v>470</v>
      </c>
      <c r="IN13" s="26" t="s">
        <v>471</v>
      </c>
      <c r="IO13" s="27" t="s">
        <v>426</v>
      </c>
      <c r="IP13" s="25" t="s">
        <v>473</v>
      </c>
      <c r="IQ13" s="26" t="s">
        <v>474</v>
      </c>
      <c r="IR13" s="27" t="s">
        <v>26</v>
      </c>
      <c r="IS13" s="25" t="s">
        <v>27</v>
      </c>
      <c r="IT13" s="26" t="s">
        <v>72</v>
      </c>
      <c r="IU13" s="27" t="s">
        <v>477</v>
      </c>
      <c r="IV13" s="25" t="s">
        <v>478</v>
      </c>
      <c r="IW13" s="26" t="s">
        <v>90</v>
      </c>
      <c r="IX13" s="27" t="s">
        <v>98</v>
      </c>
      <c r="IY13" s="25" t="s">
        <v>480</v>
      </c>
      <c r="IZ13" s="26" t="s">
        <v>481</v>
      </c>
      <c r="JA13" s="27" t="s">
        <v>483</v>
      </c>
      <c r="JB13" s="25" t="s">
        <v>484</v>
      </c>
      <c r="JC13" s="26" t="s">
        <v>485</v>
      </c>
      <c r="JD13" s="27" t="s">
        <v>281</v>
      </c>
      <c r="JE13" s="25" t="s">
        <v>487</v>
      </c>
      <c r="JF13" s="26" t="s">
        <v>488</v>
      </c>
      <c r="JG13" s="27" t="s">
        <v>57</v>
      </c>
      <c r="JH13" s="25" t="s">
        <v>31</v>
      </c>
      <c r="JI13" s="26" t="s">
        <v>490</v>
      </c>
      <c r="JJ13" s="27" t="s">
        <v>492</v>
      </c>
      <c r="JK13" s="25" t="s">
        <v>493</v>
      </c>
      <c r="JL13" s="26" t="s">
        <v>494</v>
      </c>
      <c r="JM13" s="27" t="s">
        <v>496</v>
      </c>
      <c r="JN13" s="25" t="s">
        <v>497</v>
      </c>
      <c r="JO13" s="26" t="s">
        <v>498</v>
      </c>
      <c r="JP13" s="27" t="s">
        <v>91</v>
      </c>
      <c r="JQ13" s="25" t="s">
        <v>92</v>
      </c>
      <c r="JR13" s="26" t="s">
        <v>500</v>
      </c>
      <c r="JS13" s="27" t="s">
        <v>16</v>
      </c>
      <c r="JT13" s="25" t="s">
        <v>38</v>
      </c>
      <c r="JU13" s="26" t="s">
        <v>39</v>
      </c>
      <c r="JV13" s="27" t="s">
        <v>503</v>
      </c>
      <c r="JW13" s="25" t="s">
        <v>95</v>
      </c>
      <c r="JX13" s="26" t="s">
        <v>504</v>
      </c>
      <c r="JY13" s="27" t="s">
        <v>35</v>
      </c>
      <c r="JZ13" s="25" t="s">
        <v>506</v>
      </c>
      <c r="KA13" s="26" t="s">
        <v>37</v>
      </c>
      <c r="KB13" s="27" t="s">
        <v>508</v>
      </c>
      <c r="KC13" s="25" t="s">
        <v>509</v>
      </c>
      <c r="KD13" s="26" t="s">
        <v>510</v>
      </c>
      <c r="KE13" s="27" t="s">
        <v>512</v>
      </c>
      <c r="KF13" s="25" t="s">
        <v>513</v>
      </c>
      <c r="KG13" s="26" t="s">
        <v>514</v>
      </c>
      <c r="KH13" s="27" t="s">
        <v>516</v>
      </c>
      <c r="KI13" s="25" t="s">
        <v>517</v>
      </c>
      <c r="KJ13" s="26" t="s">
        <v>518</v>
      </c>
      <c r="KK13" s="27" t="s">
        <v>55</v>
      </c>
      <c r="KL13" s="25" t="s">
        <v>520</v>
      </c>
      <c r="KM13" s="26" t="s">
        <v>34</v>
      </c>
      <c r="KN13" s="27" t="s">
        <v>62</v>
      </c>
      <c r="KO13" s="25" t="s">
        <v>79</v>
      </c>
      <c r="KP13" s="26" t="s">
        <v>80</v>
      </c>
      <c r="KQ13" s="27" t="s">
        <v>523</v>
      </c>
      <c r="KR13" s="25" t="s">
        <v>524</v>
      </c>
      <c r="KS13" s="26" t="s">
        <v>525</v>
      </c>
      <c r="KT13" s="27" t="s">
        <v>527</v>
      </c>
      <c r="KU13" s="25" t="s">
        <v>528</v>
      </c>
      <c r="KV13" s="26" t="s">
        <v>529</v>
      </c>
      <c r="KW13" s="27" t="s">
        <v>531</v>
      </c>
      <c r="KX13" s="25" t="s">
        <v>532</v>
      </c>
      <c r="KY13" s="26" t="s">
        <v>533</v>
      </c>
      <c r="KZ13" s="27" t="s">
        <v>538</v>
      </c>
      <c r="LA13" s="25" t="s">
        <v>537</v>
      </c>
      <c r="LB13" s="26" t="s">
        <v>77</v>
      </c>
      <c r="LC13" s="27" t="s">
        <v>540</v>
      </c>
      <c r="LD13" s="25" t="s">
        <v>329</v>
      </c>
      <c r="LE13" s="26" t="s">
        <v>330</v>
      </c>
      <c r="LF13" s="27" t="s">
        <v>542</v>
      </c>
      <c r="LG13" s="25" t="s">
        <v>543</v>
      </c>
      <c r="LH13" s="26" t="s">
        <v>544</v>
      </c>
      <c r="LI13" s="27" t="s">
        <v>546</v>
      </c>
      <c r="LJ13" s="25" t="s">
        <v>547</v>
      </c>
      <c r="LK13" s="26" t="s">
        <v>548</v>
      </c>
      <c r="LL13" s="27" t="s">
        <v>396</v>
      </c>
      <c r="LM13" s="25" t="s">
        <v>100</v>
      </c>
      <c r="LN13" s="26" t="s">
        <v>78</v>
      </c>
      <c r="LO13" s="27" t="s">
        <v>76</v>
      </c>
      <c r="LP13" s="25" t="s">
        <v>99</v>
      </c>
      <c r="LQ13" s="26" t="s">
        <v>77</v>
      </c>
      <c r="LR13" s="27" t="s">
        <v>62</v>
      </c>
      <c r="LS13" s="25" t="s">
        <v>79</v>
      </c>
      <c r="LT13" s="26" t="s">
        <v>63</v>
      </c>
      <c r="LU13" s="27" t="s">
        <v>553</v>
      </c>
      <c r="LV13" s="25" t="s">
        <v>554</v>
      </c>
      <c r="LW13" s="26" t="s">
        <v>101</v>
      </c>
      <c r="LX13" s="27" t="s">
        <v>274</v>
      </c>
      <c r="LY13" s="25" t="s">
        <v>101</v>
      </c>
      <c r="LZ13" s="26" t="s">
        <v>556</v>
      </c>
      <c r="MA13" s="27" t="s">
        <v>62</v>
      </c>
      <c r="MB13" s="25" t="s">
        <v>63</v>
      </c>
      <c r="MC13" s="26" t="s">
        <v>80</v>
      </c>
      <c r="MD13" s="27" t="s">
        <v>559</v>
      </c>
      <c r="ME13" s="25" t="s">
        <v>560</v>
      </c>
      <c r="MF13" s="26" t="s">
        <v>561</v>
      </c>
      <c r="MG13" s="27" t="s">
        <v>563</v>
      </c>
      <c r="MH13" s="25" t="s">
        <v>22</v>
      </c>
      <c r="MI13" s="26" t="s">
        <v>23</v>
      </c>
      <c r="MJ13" s="27" t="s">
        <v>274</v>
      </c>
      <c r="MK13" s="25" t="s">
        <v>61</v>
      </c>
      <c r="ML13" s="26" t="s">
        <v>18</v>
      </c>
      <c r="MM13" s="27" t="s">
        <v>98</v>
      </c>
      <c r="MN13" s="25" t="s">
        <v>566</v>
      </c>
      <c r="MO13" s="26" t="s">
        <v>567</v>
      </c>
      <c r="MP13" s="27" t="s">
        <v>60</v>
      </c>
      <c r="MQ13" s="25" t="s">
        <v>95</v>
      </c>
      <c r="MR13" s="26" t="s">
        <v>504</v>
      </c>
      <c r="MS13" s="27" t="s">
        <v>96</v>
      </c>
      <c r="MT13" s="25" t="s">
        <v>97</v>
      </c>
      <c r="MU13" s="26" t="s">
        <v>570</v>
      </c>
      <c r="MV13" s="27" t="s">
        <v>572</v>
      </c>
      <c r="MW13" s="25" t="s">
        <v>573</v>
      </c>
      <c r="MX13" s="26" t="s">
        <v>574</v>
      </c>
      <c r="MY13" s="27" t="s">
        <v>576</v>
      </c>
      <c r="MZ13" s="25" t="s">
        <v>577</v>
      </c>
      <c r="NA13" s="26" t="s">
        <v>578</v>
      </c>
      <c r="NB13" s="27" t="s">
        <v>580</v>
      </c>
      <c r="NC13" s="25" t="s">
        <v>65</v>
      </c>
      <c r="ND13" s="26" t="s">
        <v>581</v>
      </c>
      <c r="NE13" s="27" t="s">
        <v>588</v>
      </c>
      <c r="NF13" s="25" t="s">
        <v>583</v>
      </c>
      <c r="NG13" s="26" t="s">
        <v>584</v>
      </c>
      <c r="NH13" s="27" t="s">
        <v>586</v>
      </c>
      <c r="NI13" s="25" t="s">
        <v>587</v>
      </c>
      <c r="NJ13" s="26" t="s">
        <v>64</v>
      </c>
    </row>
    <row r="14" spans="1:374" ht="16.5" thickBot="1" x14ac:dyDescent="0.3">
      <c r="A14" s="2">
        <v>1</v>
      </c>
      <c r="B14" s="31" t="s">
        <v>600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/>
      <c r="M14" s="12">
        <v>1</v>
      </c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7"/>
      <c r="BH14" s="17">
        <v>1</v>
      </c>
      <c r="BI14" s="17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4"/>
      <c r="FH14" s="4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>
        <v>1</v>
      </c>
      <c r="HO14" s="17"/>
      <c r="HP14" s="17"/>
      <c r="HQ14" s="17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18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18"/>
      <c r="NH14" s="4">
        <v>1</v>
      </c>
      <c r="NI14" s="4"/>
      <c r="NJ14" s="4"/>
    </row>
    <row r="15" spans="1:374" ht="16.5" thickBot="1" x14ac:dyDescent="0.3">
      <c r="A15" s="2">
        <v>2</v>
      </c>
      <c r="B15" s="32" t="s">
        <v>601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>
        <v>1</v>
      </c>
      <c r="Y15" s="1"/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4"/>
      <c r="BH15" s="4"/>
      <c r="BI15" s="4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>
        <v>1</v>
      </c>
      <c r="IJ15" s="4"/>
      <c r="IK15" s="4"/>
      <c r="IL15" s="4"/>
      <c r="IM15" s="4">
        <v>1</v>
      </c>
      <c r="IN15" s="4"/>
      <c r="IO15" s="4">
        <v>1</v>
      </c>
      <c r="IP15" s="4"/>
      <c r="IQ15" s="4"/>
      <c r="IR15" s="4">
        <v>1</v>
      </c>
      <c r="IS15" s="4"/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18"/>
      <c r="MY15" s="4"/>
      <c r="MZ15" s="4">
        <v>1</v>
      </c>
      <c r="NA15" s="4"/>
      <c r="NB15" s="4">
        <v>1</v>
      </c>
      <c r="NC15" s="4"/>
      <c r="ND15" s="4"/>
      <c r="NE15" s="4"/>
      <c r="NF15" s="4">
        <v>1</v>
      </c>
      <c r="NG15" s="18"/>
      <c r="NH15" s="4"/>
      <c r="NI15" s="4">
        <v>1</v>
      </c>
      <c r="NJ15" s="4"/>
    </row>
    <row r="16" spans="1:374" ht="16.5" thickBot="1" x14ac:dyDescent="0.3">
      <c r="A16" s="2">
        <v>3</v>
      </c>
      <c r="B16" s="32" t="s">
        <v>602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/>
      <c r="AW16" s="1">
        <v>1</v>
      </c>
      <c r="AX16" s="1"/>
      <c r="AY16" s="1">
        <v>1</v>
      </c>
      <c r="AZ16" s="1"/>
      <c r="BA16" s="1"/>
      <c r="BB16" s="1">
        <v>1</v>
      </c>
      <c r="BC16" s="1"/>
      <c r="BD16" s="1"/>
      <c r="BE16" s="1"/>
      <c r="BF16" s="1">
        <v>1</v>
      </c>
      <c r="BG16" s="4"/>
      <c r="BH16" s="4">
        <v>1</v>
      </c>
      <c r="BI16" s="4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/>
      <c r="MT16" s="4">
        <v>1</v>
      </c>
      <c r="MU16" s="4"/>
      <c r="MV16" s="4">
        <v>1</v>
      </c>
      <c r="MW16" s="4"/>
      <c r="MX16" s="18"/>
      <c r="MY16" s="4">
        <v>1</v>
      </c>
      <c r="MZ16" s="4"/>
      <c r="NA16" s="4"/>
      <c r="NB16" s="4"/>
      <c r="NC16" s="4">
        <v>1</v>
      </c>
      <c r="ND16" s="4"/>
      <c r="NE16" s="4">
        <v>1</v>
      </c>
      <c r="NF16" s="4"/>
      <c r="NG16" s="18"/>
      <c r="NH16" s="4">
        <v>1</v>
      </c>
      <c r="NI16" s="4"/>
      <c r="NJ16" s="4"/>
    </row>
    <row r="17" spans="1:374" ht="16.5" thickBot="1" x14ac:dyDescent="0.3">
      <c r="A17" s="2">
        <v>4</v>
      </c>
      <c r="B17" s="32" t="s">
        <v>603</v>
      </c>
      <c r="C17" s="9"/>
      <c r="D17" s="9">
        <v>1</v>
      </c>
      <c r="E17" s="9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>
        <v>1</v>
      </c>
      <c r="AE17" s="1"/>
      <c r="AF17" s="1"/>
      <c r="AG17" s="1"/>
      <c r="AH17" s="1">
        <v>1</v>
      </c>
      <c r="AI17" s="1"/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/>
      <c r="AT17" s="1">
        <v>1</v>
      </c>
      <c r="AU17" s="1"/>
      <c r="AV17" s="1">
        <v>1</v>
      </c>
      <c r="AW17" s="1"/>
      <c r="AX17" s="1"/>
      <c r="AY17" s="1"/>
      <c r="AZ17" s="1">
        <v>1</v>
      </c>
      <c r="BA17" s="1"/>
      <c r="BB17" s="1">
        <v>1</v>
      </c>
      <c r="BC17" s="1"/>
      <c r="BD17" s="1"/>
      <c r="BE17" s="1">
        <v>1</v>
      </c>
      <c r="BF17" s="1"/>
      <c r="BG17" s="4"/>
      <c r="BH17" s="4"/>
      <c r="BI17" s="4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>
        <v>1</v>
      </c>
      <c r="HF17" s="4"/>
      <c r="HG17" s="4"/>
      <c r="HH17" s="4"/>
      <c r="HI17" s="4">
        <v>1</v>
      </c>
      <c r="HJ17" s="4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/>
      <c r="JE17" s="4">
        <v>1</v>
      </c>
      <c r="JF17" s="4"/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/>
      <c r="JQ17" s="4">
        <v>1</v>
      </c>
      <c r="JR17" s="4"/>
      <c r="JS17" s="4">
        <v>1</v>
      </c>
      <c r="JT17" s="4"/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>
        <v>1</v>
      </c>
      <c r="KF17" s="4"/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>
        <v>1</v>
      </c>
      <c r="LV17" s="4"/>
      <c r="LW17" s="4"/>
      <c r="LX17" s="4">
        <v>1</v>
      </c>
      <c r="LY17" s="4"/>
      <c r="LZ17" s="4"/>
      <c r="MA17" s="4"/>
      <c r="MB17" s="4">
        <v>1</v>
      </c>
      <c r="MC17" s="4"/>
      <c r="MD17" s="4">
        <v>1</v>
      </c>
      <c r="ME17" s="4"/>
      <c r="MF17" s="4"/>
      <c r="MG17" s="4">
        <v>1</v>
      </c>
      <c r="MH17" s="4"/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>
        <v>1</v>
      </c>
      <c r="MT17" s="4"/>
      <c r="MU17" s="4"/>
      <c r="MV17" s="4">
        <v>1</v>
      </c>
      <c r="MW17" s="4"/>
      <c r="MX17" s="18"/>
      <c r="MY17" s="4">
        <v>1</v>
      </c>
      <c r="MZ17" s="4"/>
      <c r="NA17" s="4"/>
      <c r="NB17" s="4">
        <v>1</v>
      </c>
      <c r="NC17" s="4"/>
      <c r="ND17" s="4"/>
      <c r="NE17" s="4"/>
      <c r="NF17" s="4">
        <v>1</v>
      </c>
      <c r="NG17" s="18"/>
      <c r="NH17" s="4">
        <v>1</v>
      </c>
      <c r="NI17" s="4"/>
      <c r="NJ17" s="4"/>
    </row>
    <row r="18" spans="1:374" ht="16.5" thickBot="1" x14ac:dyDescent="0.3">
      <c r="A18" s="2">
        <v>5</v>
      </c>
      <c r="B18" s="32" t="s">
        <v>604</v>
      </c>
      <c r="C18" s="9">
        <v>1</v>
      </c>
      <c r="D18" s="9"/>
      <c r="E18" s="9"/>
      <c r="F18" s="1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>
        <v>1</v>
      </c>
      <c r="AH18" s="1"/>
      <c r="AI18" s="1"/>
      <c r="AJ18" s="1">
        <v>1</v>
      </c>
      <c r="AK18" s="1"/>
      <c r="AL18" s="1"/>
      <c r="AM18" s="1"/>
      <c r="AN18" s="1">
        <v>1</v>
      </c>
      <c r="AO18" s="1"/>
      <c r="AP18" s="1"/>
      <c r="AQ18" s="1">
        <v>1</v>
      </c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/>
      <c r="BC18" s="1">
        <v>1</v>
      </c>
      <c r="BD18" s="1"/>
      <c r="BE18" s="1">
        <v>1</v>
      </c>
      <c r="BF18" s="1"/>
      <c r="BG18" s="4"/>
      <c r="BH18" s="4">
        <v>1</v>
      </c>
      <c r="BI18" s="4"/>
      <c r="BJ18" s="1"/>
      <c r="BK18" s="1"/>
      <c r="BL18" s="1"/>
      <c r="BM18" s="1">
        <v>1</v>
      </c>
      <c r="BN18" s="1">
        <v>1</v>
      </c>
      <c r="BO18" s="1"/>
      <c r="BP18" s="1"/>
      <c r="BQ18" s="1">
        <v>1</v>
      </c>
      <c r="BR18" s="1"/>
      <c r="BS18" s="1"/>
      <c r="BT18" s="4"/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/>
      <c r="HI18" s="4">
        <v>1</v>
      </c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/>
      <c r="IS18" s="4">
        <v>1</v>
      </c>
      <c r="IT18" s="4"/>
      <c r="IU18" s="4"/>
      <c r="IV18" s="4">
        <v>1</v>
      </c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/>
      <c r="JN18" s="4">
        <v>1</v>
      </c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/>
      <c r="KF18" s="4">
        <v>1</v>
      </c>
      <c r="KG18" s="4"/>
      <c r="KH18" s="4">
        <v>1</v>
      </c>
      <c r="KI18" s="4"/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/>
      <c r="KU18" s="4">
        <v>1</v>
      </c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/>
      <c r="ME18" s="4">
        <v>1</v>
      </c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/>
      <c r="MT18" s="4">
        <v>1</v>
      </c>
      <c r="MU18" s="4"/>
      <c r="MV18" s="4"/>
      <c r="MW18" s="4">
        <v>1</v>
      </c>
      <c r="MX18" s="18"/>
      <c r="MY18" s="4"/>
      <c r="MZ18" s="4">
        <v>1</v>
      </c>
      <c r="NA18" s="4"/>
      <c r="NB18" s="4"/>
      <c r="NC18" s="4">
        <v>1</v>
      </c>
      <c r="ND18" s="4"/>
      <c r="NE18" s="4">
        <v>1</v>
      </c>
      <c r="NF18" s="4"/>
      <c r="NG18" s="18"/>
      <c r="NH18" s="4"/>
      <c r="NI18" s="4">
        <v>1</v>
      </c>
      <c r="NJ18" s="4"/>
    </row>
    <row r="19" spans="1:374" ht="16.5" thickBot="1" x14ac:dyDescent="0.3">
      <c r="A19" s="2">
        <v>6</v>
      </c>
      <c r="B19" s="32" t="s">
        <v>605</v>
      </c>
      <c r="C19" s="9"/>
      <c r="D19" s="9">
        <v>1</v>
      </c>
      <c r="E19" s="9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/>
      <c r="S19" s="1">
        <v>1</v>
      </c>
      <c r="T19" s="1"/>
      <c r="U19" s="1">
        <v>1</v>
      </c>
      <c r="V19" s="1"/>
      <c r="W19" s="1"/>
      <c r="X19" s="1"/>
      <c r="Y19" s="1">
        <v>1</v>
      </c>
      <c r="Z19" s="1"/>
      <c r="AA19" s="1">
        <v>1</v>
      </c>
      <c r="AB19" s="1"/>
      <c r="AC19" s="1"/>
      <c r="AD19" s="1">
        <v>1</v>
      </c>
      <c r="AE19" s="1"/>
      <c r="AF19" s="1"/>
      <c r="AG19" s="1"/>
      <c r="AH19" s="1">
        <v>1</v>
      </c>
      <c r="AI19" s="1"/>
      <c r="AJ19" s="1"/>
      <c r="AK19" s="1">
        <v>1</v>
      </c>
      <c r="AL19" s="1"/>
      <c r="AM19" s="1">
        <v>1</v>
      </c>
      <c r="AN19" s="1"/>
      <c r="AO19" s="1"/>
      <c r="AP19" s="1">
        <v>1</v>
      </c>
      <c r="AQ19" s="1"/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>
        <v>1</v>
      </c>
      <c r="BC19" s="1"/>
      <c r="BD19" s="1"/>
      <c r="BE19" s="1">
        <v>1</v>
      </c>
      <c r="BF19" s="1"/>
      <c r="BG19" s="4"/>
      <c r="BH19" s="4"/>
      <c r="BI19" s="4">
        <v>1</v>
      </c>
      <c r="BJ19" s="1"/>
      <c r="BK19" s="1">
        <v>1</v>
      </c>
      <c r="BL19" s="1"/>
      <c r="BM19" s="1"/>
      <c r="BN19" s="1"/>
      <c r="BO19" s="1">
        <v>1</v>
      </c>
      <c r="BP19" s="1"/>
      <c r="BQ19" s="1">
        <v>1</v>
      </c>
      <c r="BR19" s="1"/>
      <c r="BS19" s="1"/>
      <c r="BT19" s="4"/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>
        <v>1</v>
      </c>
      <c r="GT19" s="4"/>
      <c r="GU19" s="4"/>
      <c r="GV19" s="4"/>
      <c r="GW19" s="4">
        <v>1</v>
      </c>
      <c r="GX19" s="4"/>
      <c r="GY19" s="4">
        <v>1</v>
      </c>
      <c r="GZ19" s="4"/>
      <c r="HA19" s="4"/>
      <c r="HB19" s="4"/>
      <c r="HC19" s="4">
        <v>1</v>
      </c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/>
      <c r="JK19" s="4">
        <v>1</v>
      </c>
      <c r="JL19" s="4"/>
      <c r="JM19" s="4">
        <v>1</v>
      </c>
      <c r="JN19" s="4"/>
      <c r="JO19" s="4"/>
      <c r="JP19" s="4">
        <v>1</v>
      </c>
      <c r="JQ19" s="4"/>
      <c r="JR19" s="4"/>
      <c r="JS19" s="4"/>
      <c r="JT19" s="4">
        <v>1</v>
      </c>
      <c r="JU19" s="4"/>
      <c r="JV19" s="4">
        <v>1</v>
      </c>
      <c r="JW19" s="4"/>
      <c r="JX19" s="4"/>
      <c r="JY19" s="4">
        <v>1</v>
      </c>
      <c r="JZ19" s="4"/>
      <c r="KA19" s="4"/>
      <c r="KB19" s="4"/>
      <c r="KC19" s="4">
        <v>1</v>
      </c>
      <c r="KD19" s="4"/>
      <c r="KE19" s="4">
        <v>1</v>
      </c>
      <c r="KF19" s="4"/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>
        <v>1</v>
      </c>
      <c r="KU19" s="4"/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>
        <v>1</v>
      </c>
      <c r="LM19" s="4"/>
      <c r="LN19" s="4"/>
      <c r="LO19" s="4">
        <v>1</v>
      </c>
      <c r="LP19" s="4"/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/>
      <c r="MK19" s="4">
        <v>1</v>
      </c>
      <c r="ML19" s="4"/>
      <c r="MM19" s="4"/>
      <c r="MN19" s="4">
        <v>1</v>
      </c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18"/>
      <c r="MY19" s="4">
        <v>1</v>
      </c>
      <c r="MZ19" s="4"/>
      <c r="NA19" s="4"/>
      <c r="NB19" s="4">
        <v>1</v>
      </c>
      <c r="NC19" s="4"/>
      <c r="ND19" s="4"/>
      <c r="NE19" s="4"/>
      <c r="NF19" s="4">
        <v>1</v>
      </c>
      <c r="NG19" s="18"/>
      <c r="NH19" s="4">
        <v>1</v>
      </c>
      <c r="NI19" s="4"/>
      <c r="NJ19" s="4"/>
    </row>
    <row r="20" spans="1:374" ht="16.5" thickBot="1" x14ac:dyDescent="0.3">
      <c r="A20" s="2">
        <v>7</v>
      </c>
      <c r="B20" s="32" t="s">
        <v>606</v>
      </c>
      <c r="C20" s="9">
        <v>1</v>
      </c>
      <c r="D20" s="9"/>
      <c r="E20" s="9"/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/>
      <c r="Y20" s="1">
        <v>1</v>
      </c>
      <c r="Z20" s="1"/>
      <c r="AA20" s="1">
        <v>1</v>
      </c>
      <c r="AB20" s="1"/>
      <c r="AC20" s="1"/>
      <c r="AD20" s="1"/>
      <c r="AE20" s="1">
        <v>1</v>
      </c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/>
      <c r="AW20" s="1">
        <v>1</v>
      </c>
      <c r="AX20" s="1"/>
      <c r="AY20" s="1"/>
      <c r="AZ20" s="1">
        <v>1</v>
      </c>
      <c r="BA20" s="1"/>
      <c r="BB20" s="1">
        <v>1</v>
      </c>
      <c r="BC20" s="1"/>
      <c r="BD20" s="1"/>
      <c r="BE20" s="1"/>
      <c r="BF20" s="1">
        <v>1</v>
      </c>
      <c r="BG20" s="4"/>
      <c r="BH20" s="4">
        <v>1</v>
      </c>
      <c r="BI20" s="4"/>
      <c r="BJ20" s="1"/>
      <c r="BK20" s="1"/>
      <c r="BL20" s="1">
        <v>1</v>
      </c>
      <c r="BM20" s="1"/>
      <c r="BN20" s="1">
        <v>1</v>
      </c>
      <c r="BO20" s="1"/>
      <c r="BP20" s="1"/>
      <c r="BQ20" s="1"/>
      <c r="BR20" s="1">
        <v>1</v>
      </c>
      <c r="BS20" s="1"/>
      <c r="BT20" s="4"/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/>
      <c r="ID20" s="4">
        <v>1</v>
      </c>
      <c r="IE20" s="4"/>
      <c r="IF20" s="4">
        <v>1</v>
      </c>
      <c r="IG20" s="4"/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>
        <v>1</v>
      </c>
      <c r="IV20" s="4"/>
      <c r="IW20" s="4"/>
      <c r="IX20" s="4"/>
      <c r="IY20" s="4">
        <v>1</v>
      </c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/>
      <c r="JW20" s="4">
        <v>1</v>
      </c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/>
      <c r="KR20" s="4">
        <v>1</v>
      </c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/>
      <c r="LM20" s="4">
        <v>1</v>
      </c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/>
      <c r="ME20" s="4">
        <v>1</v>
      </c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/>
      <c r="MT20" s="4">
        <v>1</v>
      </c>
      <c r="MU20" s="4"/>
      <c r="MV20" s="4">
        <v>1</v>
      </c>
      <c r="MW20" s="4"/>
      <c r="MX20" s="18"/>
      <c r="MY20" s="4"/>
      <c r="MZ20" s="4">
        <v>1</v>
      </c>
      <c r="NA20" s="4"/>
      <c r="NB20" s="4"/>
      <c r="NC20" s="4">
        <v>1</v>
      </c>
      <c r="ND20" s="4"/>
      <c r="NE20" s="4">
        <v>1</v>
      </c>
      <c r="NF20" s="4"/>
      <c r="NG20" s="18"/>
      <c r="NH20" s="4"/>
      <c r="NI20" s="4">
        <v>1</v>
      </c>
      <c r="NJ20" s="4"/>
    </row>
    <row r="21" spans="1:374" ht="16.5" thickBot="1" x14ac:dyDescent="0.3">
      <c r="A21" s="3">
        <v>8</v>
      </c>
      <c r="B21" s="32" t="s">
        <v>607</v>
      </c>
      <c r="C21" s="3"/>
      <c r="D21" s="3">
        <v>1</v>
      </c>
      <c r="E21" s="3"/>
      <c r="F21" s="4">
        <v>1</v>
      </c>
      <c r="G21" s="4"/>
      <c r="H21" s="4"/>
      <c r="I21" s="4">
        <v>1</v>
      </c>
      <c r="J21" s="4"/>
      <c r="K21" s="1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10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/>
      <c r="GW21" s="4">
        <v>1</v>
      </c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/>
      <c r="IS21" s="4">
        <v>1</v>
      </c>
      <c r="IT21" s="4"/>
      <c r="IU21" s="4"/>
      <c r="IV21" s="4">
        <v>1</v>
      </c>
      <c r="IW21" s="4"/>
      <c r="IX21" s="4">
        <v>1</v>
      </c>
      <c r="IY21" s="4"/>
      <c r="IZ21" s="4"/>
      <c r="JA21" s="4">
        <v>1</v>
      </c>
      <c r="JB21" s="4"/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>
        <v>1</v>
      </c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  <c r="LF21" s="4"/>
      <c r="LG21" s="4">
        <v>1</v>
      </c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>
        <v>1</v>
      </c>
      <c r="LS21" s="4"/>
      <c r="LT21" s="4"/>
      <c r="LU21" s="4"/>
      <c r="LV21" s="4">
        <v>1</v>
      </c>
      <c r="LW21" s="4"/>
      <c r="LX21" s="4">
        <v>1</v>
      </c>
      <c r="LY21" s="4"/>
      <c r="LZ21" s="4"/>
      <c r="MA21" s="4"/>
      <c r="MB21" s="4">
        <v>1</v>
      </c>
      <c r="MC21" s="4"/>
      <c r="MD21" s="4">
        <v>1</v>
      </c>
      <c r="ME21" s="4"/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>
        <v>1</v>
      </c>
      <c r="MQ21" s="4"/>
      <c r="MR21" s="4"/>
      <c r="MS21" s="4">
        <v>1</v>
      </c>
      <c r="MT21" s="4"/>
      <c r="MU21" s="4"/>
      <c r="MV21" s="4"/>
      <c r="MW21" s="4">
        <v>1</v>
      </c>
      <c r="MX21" s="18"/>
      <c r="MY21" s="4">
        <v>1</v>
      </c>
      <c r="MZ21" s="4"/>
      <c r="NA21" s="4"/>
      <c r="NB21" s="4"/>
      <c r="NC21" s="4">
        <v>1</v>
      </c>
      <c r="ND21" s="4"/>
      <c r="NE21" s="4"/>
      <c r="NF21" s="4">
        <v>1</v>
      </c>
      <c r="NG21" s="18"/>
      <c r="NH21" s="4">
        <v>1</v>
      </c>
      <c r="NI21" s="4"/>
      <c r="NJ21" s="4"/>
    </row>
    <row r="22" spans="1:374" ht="16.5" thickBot="1" x14ac:dyDescent="0.3">
      <c r="A22" s="3">
        <v>9</v>
      </c>
      <c r="B22" s="32" t="s">
        <v>608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1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/>
      <c r="AK22" s="4"/>
      <c r="AL22" s="4">
        <v>1</v>
      </c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4"/>
      <c r="IM22" s="4">
        <v>1</v>
      </c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/>
      <c r="JN22" s="4">
        <v>1</v>
      </c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/>
      <c r="LM22" s="4">
        <v>1</v>
      </c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/>
      <c r="LY22" s="4">
        <v>1</v>
      </c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/>
      <c r="MQ22" s="4">
        <v>1</v>
      </c>
      <c r="MR22" s="4"/>
      <c r="MS22" s="4"/>
      <c r="MT22" s="4">
        <v>1</v>
      </c>
      <c r="MU22" s="4"/>
      <c r="MV22" s="4">
        <v>1</v>
      </c>
      <c r="MW22" s="4"/>
      <c r="MX22" s="18"/>
      <c r="MY22" s="4"/>
      <c r="MZ22" s="4">
        <v>1</v>
      </c>
      <c r="NA22" s="4"/>
      <c r="NB22" s="4">
        <v>1</v>
      </c>
      <c r="NC22" s="4"/>
      <c r="ND22" s="4"/>
      <c r="NE22" s="4">
        <v>1</v>
      </c>
      <c r="NF22" s="4"/>
      <c r="NG22" s="18"/>
      <c r="NH22" s="4"/>
      <c r="NI22" s="4">
        <v>1</v>
      </c>
      <c r="NJ22" s="4"/>
    </row>
    <row r="23" spans="1:374" ht="16.5" thickBot="1" x14ac:dyDescent="0.3">
      <c r="A23" s="3">
        <v>10</v>
      </c>
      <c r="B23" s="32" t="s">
        <v>609</v>
      </c>
      <c r="C23" s="3"/>
      <c r="D23" s="3">
        <v>1</v>
      </c>
      <c r="E23" s="3"/>
      <c r="F23" s="4">
        <v>1</v>
      </c>
      <c r="G23" s="4"/>
      <c r="H23" s="4"/>
      <c r="I23" s="4"/>
      <c r="J23" s="4">
        <v>1</v>
      </c>
      <c r="K23" s="1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>
        <v>1</v>
      </c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>
        <v>1</v>
      </c>
      <c r="JN23" s="4"/>
      <c r="JO23" s="4"/>
      <c r="JP23" s="4"/>
      <c r="JQ23" s="4">
        <v>1</v>
      </c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>
        <v>1</v>
      </c>
      <c r="LM23" s="4"/>
      <c r="LN23" s="4"/>
      <c r="LO23" s="4">
        <v>1</v>
      </c>
      <c r="LP23" s="4"/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/>
      <c r="ME23" s="4">
        <v>1</v>
      </c>
      <c r="MF23" s="4"/>
      <c r="MG23" s="4">
        <v>1</v>
      </c>
      <c r="MH23" s="4"/>
      <c r="MI23" s="4"/>
      <c r="MJ23" s="4"/>
      <c r="MK23" s="4">
        <v>1</v>
      </c>
      <c r="ML23" s="4"/>
      <c r="MM23" s="4"/>
      <c r="MN23" s="4">
        <v>1</v>
      </c>
      <c r="MO23" s="4"/>
      <c r="MP23" s="4">
        <v>1</v>
      </c>
      <c r="MQ23" s="4"/>
      <c r="MR23" s="4"/>
      <c r="MS23" s="4">
        <v>1</v>
      </c>
      <c r="MT23" s="4"/>
      <c r="MU23" s="4"/>
      <c r="MV23" s="4"/>
      <c r="MW23" s="4">
        <v>1</v>
      </c>
      <c r="MX23" s="18"/>
      <c r="MY23" s="4">
        <v>1</v>
      </c>
      <c r="MZ23" s="4"/>
      <c r="NA23" s="4"/>
      <c r="NB23" s="4">
        <v>1</v>
      </c>
      <c r="NC23" s="4"/>
      <c r="ND23" s="4"/>
      <c r="NE23" s="4"/>
      <c r="NF23" s="4">
        <v>1</v>
      </c>
      <c r="NG23" s="18"/>
      <c r="NH23" s="4">
        <v>1</v>
      </c>
      <c r="NI23" s="4"/>
      <c r="NJ23" s="4"/>
    </row>
    <row r="24" spans="1:374" ht="16.5" thickBot="1" x14ac:dyDescent="0.3">
      <c r="A24" s="3">
        <v>11</v>
      </c>
      <c r="B24" s="32" t="s">
        <v>610</v>
      </c>
      <c r="C24" s="3">
        <v>1</v>
      </c>
      <c r="D24" s="3"/>
      <c r="E24" s="3"/>
      <c r="F24" s="4"/>
      <c r="G24" s="4">
        <v>1</v>
      </c>
      <c r="H24" s="4"/>
      <c r="I24" s="4"/>
      <c r="J24" s="4">
        <v>1</v>
      </c>
      <c r="K24" s="1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10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/>
      <c r="IG24" s="4">
        <v>1</v>
      </c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/>
      <c r="IY24" s="4">
        <v>1</v>
      </c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/>
      <c r="JK24" s="4">
        <v>1</v>
      </c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/>
      <c r="JW24" s="4">
        <v>1</v>
      </c>
      <c r="JX24" s="4"/>
      <c r="JY24" s="4"/>
      <c r="JZ24" s="4">
        <v>1</v>
      </c>
      <c r="KA24" s="4"/>
      <c r="KB24" s="4">
        <v>1</v>
      </c>
      <c r="KC24" s="4"/>
      <c r="KD24" s="4"/>
      <c r="KE24" s="4">
        <v>1</v>
      </c>
      <c r="KF24" s="4"/>
      <c r="KG24" s="4"/>
      <c r="KH24" s="4"/>
      <c r="KI24" s="4">
        <v>1</v>
      </c>
      <c r="KJ24" s="4"/>
      <c r="KK24" s="4"/>
      <c r="KL24" s="4">
        <v>1</v>
      </c>
      <c r="KM24" s="4"/>
      <c r="KN24" s="4">
        <v>1</v>
      </c>
      <c r="KO24" s="4"/>
      <c r="KP24" s="4"/>
      <c r="KQ24" s="4"/>
      <c r="KR24" s="4">
        <v>1</v>
      </c>
      <c r="KS24" s="4"/>
      <c r="KT24" s="4">
        <v>1</v>
      </c>
      <c r="KU24" s="4"/>
      <c r="KV24" s="4"/>
      <c r="KW24" s="4"/>
      <c r="KX24" s="4">
        <v>1</v>
      </c>
      <c r="KY24" s="4"/>
      <c r="KZ24" s="4"/>
      <c r="LA24" s="4">
        <v>1</v>
      </c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>
        <v>1</v>
      </c>
      <c r="LP24" s="4"/>
      <c r="LQ24" s="4"/>
      <c r="LR24" s="4">
        <v>1</v>
      </c>
      <c r="LS24" s="4"/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>
        <v>1</v>
      </c>
      <c r="ME24" s="4"/>
      <c r="MF24" s="4"/>
      <c r="MG24" s="4"/>
      <c r="MH24" s="4">
        <v>1</v>
      </c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/>
      <c r="MT24" s="4">
        <v>1</v>
      </c>
      <c r="MU24" s="4"/>
      <c r="MV24" s="4">
        <v>1</v>
      </c>
      <c r="MW24" s="4"/>
      <c r="MX24" s="18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18"/>
      <c r="NH24" s="4"/>
      <c r="NI24" s="4">
        <v>1</v>
      </c>
      <c r="NJ24" s="4"/>
    </row>
    <row r="25" spans="1:374" ht="16.5" thickBot="1" x14ac:dyDescent="0.3">
      <c r="A25" s="3">
        <v>12</v>
      </c>
      <c r="B25" s="31" t="s">
        <v>611</v>
      </c>
      <c r="C25" s="3"/>
      <c r="D25" s="3">
        <v>1</v>
      </c>
      <c r="E25" s="3"/>
      <c r="F25" s="4">
        <v>1</v>
      </c>
      <c r="G25" s="4"/>
      <c r="H25" s="4"/>
      <c r="I25" s="4">
        <v>1</v>
      </c>
      <c r="J25" s="4"/>
      <c r="K25" s="1"/>
      <c r="L25" s="4">
        <v>1</v>
      </c>
      <c r="M25" s="4"/>
      <c r="N25" s="4"/>
      <c r="O25" s="4"/>
      <c r="P25" s="4"/>
      <c r="Q25" s="4">
        <v>1</v>
      </c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/>
      <c r="AF25" s="4">
        <v>1</v>
      </c>
      <c r="AG25" s="4"/>
      <c r="AH25" s="4">
        <v>1</v>
      </c>
      <c r="AI25" s="10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>
        <v>1</v>
      </c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>
        <v>1</v>
      </c>
      <c r="HO25" s="4"/>
      <c r="HP25" s="4"/>
      <c r="HQ25" s="4"/>
      <c r="HR25" s="4"/>
      <c r="HS25" s="4">
        <v>1</v>
      </c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>
        <v>1</v>
      </c>
      <c r="IN25" s="4"/>
      <c r="IO25" s="4">
        <v>1</v>
      </c>
      <c r="IP25" s="4"/>
      <c r="IQ25" s="4"/>
      <c r="IR25" s="4"/>
      <c r="IS25" s="4">
        <v>1</v>
      </c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/>
      <c r="JE25" s="4">
        <v>1</v>
      </c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/>
      <c r="JT25" s="4">
        <v>1</v>
      </c>
      <c r="JU25" s="4"/>
      <c r="JV25" s="4">
        <v>1</v>
      </c>
      <c r="JW25" s="4"/>
      <c r="JX25" s="4"/>
      <c r="JY25" s="4">
        <v>1</v>
      </c>
      <c r="JZ25" s="4"/>
      <c r="KA25" s="4"/>
      <c r="KB25" s="4"/>
      <c r="KC25" s="4">
        <v>1</v>
      </c>
      <c r="KD25" s="4"/>
      <c r="KE25" s="4"/>
      <c r="KF25" s="4">
        <v>1</v>
      </c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  <c r="LF25" s="4">
        <v>1</v>
      </c>
      <c r="LG25" s="4"/>
      <c r="LH25" s="4"/>
      <c r="LI25" s="4"/>
      <c r="LJ25" s="4">
        <v>1</v>
      </c>
      <c r="LK25" s="4"/>
      <c r="LL25" s="4">
        <v>1</v>
      </c>
      <c r="LM25" s="4"/>
      <c r="LN25" s="4"/>
      <c r="LO25" s="4"/>
      <c r="LP25" s="4">
        <v>1</v>
      </c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/>
      <c r="MK25" s="4">
        <v>1</v>
      </c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18"/>
      <c r="MY25" s="4"/>
      <c r="MZ25" s="4">
        <v>1</v>
      </c>
      <c r="NA25" s="4"/>
      <c r="NB25" s="4"/>
      <c r="NC25" s="4">
        <v>1</v>
      </c>
      <c r="ND25" s="4"/>
      <c r="NE25" s="4">
        <v>1</v>
      </c>
      <c r="NF25" s="4"/>
      <c r="NG25" s="18"/>
      <c r="NH25" s="4">
        <v>1</v>
      </c>
      <c r="NI25" s="4"/>
      <c r="NJ25" s="4"/>
    </row>
    <row r="26" spans="1:374" ht="16.5" thickBot="1" x14ac:dyDescent="0.3">
      <c r="A26" s="3">
        <v>13</v>
      </c>
      <c r="B26" s="32" t="s">
        <v>612</v>
      </c>
      <c r="C26" s="3">
        <v>1</v>
      </c>
      <c r="D26" s="3"/>
      <c r="E26" s="3"/>
      <c r="F26" s="4"/>
      <c r="G26" s="4">
        <v>1</v>
      </c>
      <c r="H26" s="4"/>
      <c r="I26" s="4"/>
      <c r="J26" s="4">
        <v>1</v>
      </c>
      <c r="K26" s="1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/>
      <c r="HI26" s="4"/>
      <c r="HJ26" s="4">
        <v>1</v>
      </c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/>
      <c r="IV26" s="4">
        <v>1</v>
      </c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/>
      <c r="JN26" s="4">
        <v>1</v>
      </c>
      <c r="JO26" s="4"/>
      <c r="JP26" s="4"/>
      <c r="JQ26" s="4">
        <v>1</v>
      </c>
      <c r="JR26" s="4"/>
      <c r="JS26" s="4">
        <v>1</v>
      </c>
      <c r="JT26" s="4"/>
      <c r="JU26" s="4"/>
      <c r="JV26" s="4"/>
      <c r="JW26" s="4">
        <v>1</v>
      </c>
      <c r="JX26" s="4"/>
      <c r="JY26" s="4"/>
      <c r="JZ26" s="4">
        <v>1</v>
      </c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>
        <v>1</v>
      </c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/>
      <c r="LS26" s="4">
        <v>1</v>
      </c>
      <c r="LT26" s="4"/>
      <c r="LU26" s="4">
        <v>1</v>
      </c>
      <c r="LV26" s="4"/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>
        <v>1</v>
      </c>
      <c r="MK26" s="4"/>
      <c r="ML26" s="4"/>
      <c r="MM26" s="4">
        <v>1</v>
      </c>
      <c r="MN26" s="4"/>
      <c r="MO26" s="4"/>
      <c r="MP26" s="4"/>
      <c r="MQ26" s="4">
        <v>1</v>
      </c>
      <c r="MR26" s="4"/>
      <c r="MS26" s="4"/>
      <c r="MT26" s="4">
        <v>1</v>
      </c>
      <c r="MU26" s="4"/>
      <c r="MV26" s="4">
        <v>1</v>
      </c>
      <c r="MW26" s="4"/>
      <c r="MX26" s="18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18"/>
      <c r="NH26" s="4">
        <v>1</v>
      </c>
      <c r="NI26" s="4"/>
      <c r="NJ26" s="4"/>
    </row>
    <row r="27" spans="1:374" ht="16.5" thickBot="1" x14ac:dyDescent="0.3">
      <c r="A27" s="3">
        <v>14</v>
      </c>
      <c r="B27" s="32" t="s">
        <v>613</v>
      </c>
      <c r="C27" s="3"/>
      <c r="D27" s="3">
        <v>1</v>
      </c>
      <c r="E27" s="3"/>
      <c r="F27" s="4">
        <v>1</v>
      </c>
      <c r="G27" s="4"/>
      <c r="H27" s="4"/>
      <c r="I27" s="4"/>
      <c r="J27" s="4"/>
      <c r="K27" s="1">
        <v>1</v>
      </c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>
        <v>1</v>
      </c>
      <c r="BA27" s="4"/>
      <c r="BB27" s="4">
        <v>1</v>
      </c>
      <c r="BC27" s="4"/>
      <c r="BD27" s="4"/>
      <c r="BE27" s="4"/>
      <c r="BF27" s="4"/>
      <c r="BG27" s="4">
        <v>1</v>
      </c>
      <c r="BH27" s="4"/>
      <c r="BI27" s="4"/>
      <c r="BJ27" s="4">
        <v>1</v>
      </c>
      <c r="BK27" s="4">
        <v>1</v>
      </c>
      <c r="BL27" s="4"/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/>
      <c r="BW27" s="4"/>
      <c r="BX27" s="4"/>
      <c r="BY27" s="4">
        <v>1</v>
      </c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>
        <v>1</v>
      </c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/>
      <c r="IG27" s="4">
        <v>1</v>
      </c>
      <c r="IH27" s="4"/>
      <c r="II27" s="4">
        <v>1</v>
      </c>
      <c r="IJ27" s="4"/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/>
      <c r="JT27" s="4">
        <v>1</v>
      </c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/>
      <c r="KI27" s="4">
        <v>1</v>
      </c>
      <c r="KJ27" s="4"/>
      <c r="KK27" s="4">
        <v>1</v>
      </c>
      <c r="KL27" s="4"/>
      <c r="KM27" s="4"/>
      <c r="KN27" s="4"/>
      <c r="KO27" s="4">
        <v>1</v>
      </c>
      <c r="KP27" s="4"/>
      <c r="KQ27" s="4"/>
      <c r="KR27" s="4">
        <v>1</v>
      </c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>
        <v>1</v>
      </c>
      <c r="LM27" s="4"/>
      <c r="LN27" s="4"/>
      <c r="LO27" s="4"/>
      <c r="LP27" s="4">
        <v>1</v>
      </c>
      <c r="LQ27" s="4"/>
      <c r="LR27" s="4">
        <v>1</v>
      </c>
      <c r="LS27" s="4"/>
      <c r="LT27" s="4"/>
      <c r="LU27" s="4"/>
      <c r="LV27" s="4">
        <v>1</v>
      </c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/>
      <c r="MH27" s="4">
        <v>1</v>
      </c>
      <c r="MI27" s="4"/>
      <c r="MJ27" s="4">
        <v>1</v>
      </c>
      <c r="MK27" s="4"/>
      <c r="ML27" s="4"/>
      <c r="MM27" s="4"/>
      <c r="MN27" s="4">
        <v>1</v>
      </c>
      <c r="MO27" s="4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18"/>
      <c r="MY27" s="4">
        <v>1</v>
      </c>
      <c r="MZ27" s="4"/>
      <c r="NA27" s="4"/>
      <c r="NB27" s="4"/>
      <c r="NC27" s="4">
        <v>1</v>
      </c>
      <c r="ND27" s="4"/>
      <c r="NE27" s="4"/>
      <c r="NF27" s="4">
        <v>1</v>
      </c>
      <c r="NG27" s="18"/>
      <c r="NH27" s="4">
        <v>1</v>
      </c>
      <c r="NI27" s="4"/>
      <c r="NJ27" s="4"/>
    </row>
    <row r="28" spans="1:374" ht="16.5" thickBot="1" x14ac:dyDescent="0.3">
      <c r="A28" s="3">
        <v>15</v>
      </c>
      <c r="B28" s="32" t="s">
        <v>614</v>
      </c>
      <c r="C28" s="3">
        <v>1</v>
      </c>
      <c r="D28" s="3"/>
      <c r="E28" s="3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10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/>
      <c r="CK28" s="4">
        <v>1</v>
      </c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/>
      <c r="GK28" s="4"/>
      <c r="GL28" s="4">
        <v>1</v>
      </c>
      <c r="GM28" s="4">
        <v>1</v>
      </c>
      <c r="GN28" s="4"/>
      <c r="GO28" s="4"/>
      <c r="GP28" s="4">
        <v>1</v>
      </c>
      <c r="GQ28" s="4"/>
      <c r="GR28" s="4"/>
      <c r="GS28" s="4"/>
      <c r="GT28" s="4">
        <v>1</v>
      </c>
      <c r="GU28" s="4"/>
      <c r="GV28" s="4"/>
      <c r="GW28" s="4">
        <v>1</v>
      </c>
      <c r="GX28" s="4"/>
      <c r="GY28" s="4">
        <v>1</v>
      </c>
      <c r="GZ28" s="4"/>
      <c r="HA28" s="4"/>
      <c r="HB28" s="4"/>
      <c r="HC28" s="4">
        <v>1</v>
      </c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>
        <v>1</v>
      </c>
      <c r="HS28" s="4"/>
      <c r="HT28" s="4">
        <v>1</v>
      </c>
      <c r="HU28" s="4"/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>
        <v>1</v>
      </c>
      <c r="IG28" s="4"/>
      <c r="IH28" s="4"/>
      <c r="II28" s="4"/>
      <c r="IJ28" s="4">
        <v>1</v>
      </c>
      <c r="IK28" s="4"/>
      <c r="IL28" s="4">
        <v>1</v>
      </c>
      <c r="IM28" s="4"/>
      <c r="IN28" s="4"/>
      <c r="IO28" s="4">
        <v>1</v>
      </c>
      <c r="IP28" s="4"/>
      <c r="IQ28" s="4"/>
      <c r="IR28" s="4"/>
      <c r="IS28" s="4">
        <v>1</v>
      </c>
      <c r="IT28" s="4"/>
      <c r="IU28" s="4">
        <v>1</v>
      </c>
      <c r="IV28" s="4"/>
      <c r="IW28" s="4"/>
      <c r="IX28" s="4">
        <v>1</v>
      </c>
      <c r="IY28" s="4"/>
      <c r="IZ28" s="4"/>
      <c r="JA28" s="4"/>
      <c r="JB28" s="4">
        <v>1</v>
      </c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/>
      <c r="KC28" s="4">
        <v>1</v>
      </c>
      <c r="KD28" s="4"/>
      <c r="KE28" s="4"/>
      <c r="KF28" s="4">
        <v>1</v>
      </c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/>
      <c r="LM28" s="4">
        <v>1</v>
      </c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/>
      <c r="MB28" s="4">
        <v>1</v>
      </c>
      <c r="MC28" s="4"/>
      <c r="MD28" s="4"/>
      <c r="ME28" s="4">
        <v>1</v>
      </c>
      <c r="MF28" s="4"/>
      <c r="MG28" s="4">
        <v>1</v>
      </c>
      <c r="MH28" s="4"/>
      <c r="MI28" s="4"/>
      <c r="MJ28" s="4">
        <v>1</v>
      </c>
      <c r="MK28" s="4"/>
      <c r="ML28" s="4"/>
      <c r="MM28" s="4"/>
      <c r="MN28" s="4">
        <v>1</v>
      </c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18"/>
      <c r="MY28" s="4"/>
      <c r="MZ28" s="4">
        <v>1</v>
      </c>
      <c r="NA28" s="4"/>
      <c r="NB28" s="4">
        <v>1</v>
      </c>
      <c r="NC28" s="4"/>
      <c r="ND28" s="4"/>
      <c r="NE28" s="4"/>
      <c r="NF28" s="4">
        <v>1</v>
      </c>
      <c r="NG28" s="18"/>
      <c r="NH28" s="4"/>
      <c r="NI28" s="4">
        <v>1</v>
      </c>
      <c r="NJ28" s="4"/>
    </row>
    <row r="29" spans="1:374" ht="16.5" thickBot="1" x14ac:dyDescent="0.3">
      <c r="A29" s="3">
        <v>16</v>
      </c>
      <c r="B29" s="32" t="s">
        <v>615</v>
      </c>
      <c r="C29" s="3"/>
      <c r="D29" s="3">
        <v>1</v>
      </c>
      <c r="E29" s="3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10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/>
      <c r="AU29" s="4">
        <v>1</v>
      </c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/>
      <c r="BP29" s="4"/>
      <c r="BQ29" s="4"/>
      <c r="BR29" s="4">
        <v>1</v>
      </c>
      <c r="BS29" s="4"/>
      <c r="BT29" s="4"/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>
        <v>1</v>
      </c>
      <c r="HO29" s="4"/>
      <c r="HP29" s="4"/>
      <c r="HQ29" s="4">
        <v>1</v>
      </c>
      <c r="HR29" s="4"/>
      <c r="HS29" s="4"/>
      <c r="HT29" s="4"/>
      <c r="HU29" s="4">
        <v>1</v>
      </c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>
        <v>1</v>
      </c>
      <c r="IJ29" s="4"/>
      <c r="IK29" s="4"/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/>
      <c r="IY29" s="4">
        <v>1</v>
      </c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>
        <v>1</v>
      </c>
      <c r="JQ29" s="4"/>
      <c r="JR29" s="4"/>
      <c r="JS29" s="4"/>
      <c r="JT29" s="4">
        <v>1</v>
      </c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/>
      <c r="KL29" s="4">
        <v>1</v>
      </c>
      <c r="KM29" s="4"/>
      <c r="KN29" s="4">
        <v>1</v>
      </c>
      <c r="KO29" s="4"/>
      <c r="KP29" s="4"/>
      <c r="KQ29" s="4">
        <v>1</v>
      </c>
      <c r="KR29" s="4"/>
      <c r="KS29" s="4"/>
      <c r="KT29" s="4"/>
      <c r="KU29" s="4">
        <v>1</v>
      </c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/>
      <c r="LG29" s="4">
        <v>1</v>
      </c>
      <c r="LH29" s="4"/>
      <c r="LI29" s="4"/>
      <c r="LJ29" s="4">
        <v>1</v>
      </c>
      <c r="LK29" s="4"/>
      <c r="LL29" s="4">
        <v>1</v>
      </c>
      <c r="LM29" s="4"/>
      <c r="LN29" s="4"/>
      <c r="LO29" s="4"/>
      <c r="LP29" s="4">
        <v>1</v>
      </c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/>
      <c r="ME29" s="4"/>
      <c r="MF29" s="4">
        <v>1</v>
      </c>
      <c r="MG29" s="4">
        <v>1</v>
      </c>
      <c r="MH29" s="4"/>
      <c r="MI29" s="4"/>
      <c r="MJ29" s="4"/>
      <c r="MK29" s="4">
        <v>1</v>
      </c>
      <c r="ML29" s="4"/>
      <c r="MM29" s="4">
        <v>1</v>
      </c>
      <c r="MN29" s="4"/>
      <c r="MO29" s="4"/>
      <c r="MP29" s="4"/>
      <c r="MQ29" s="4">
        <v>1</v>
      </c>
      <c r="MR29" s="4"/>
      <c r="MS29" s="4">
        <v>1</v>
      </c>
      <c r="MT29" s="4"/>
      <c r="MU29" s="4"/>
      <c r="MV29" s="4">
        <v>1</v>
      </c>
      <c r="MW29" s="4"/>
      <c r="MX29" s="18"/>
      <c r="MY29" s="4">
        <v>1</v>
      </c>
      <c r="MZ29" s="4"/>
      <c r="NA29" s="4"/>
      <c r="NB29" s="4"/>
      <c r="NC29" s="4">
        <v>1</v>
      </c>
      <c r="ND29" s="4"/>
      <c r="NE29" s="4">
        <v>1</v>
      </c>
      <c r="NF29" s="4"/>
      <c r="NG29" s="18"/>
      <c r="NH29" s="4">
        <v>1</v>
      </c>
      <c r="NI29" s="4"/>
      <c r="NJ29" s="4"/>
    </row>
    <row r="30" spans="1:374" ht="16.5" thickBot="1" x14ac:dyDescent="0.3">
      <c r="A30" s="3">
        <v>17</v>
      </c>
      <c r="B30" s="32" t="s">
        <v>600</v>
      </c>
      <c r="C30" s="3"/>
      <c r="D30" s="3"/>
      <c r="E30" s="3">
        <v>1</v>
      </c>
      <c r="F30" s="4"/>
      <c r="G30" s="4">
        <v>1</v>
      </c>
      <c r="H30" s="4"/>
      <c r="I30" s="4">
        <v>1</v>
      </c>
      <c r="J30" s="4"/>
      <c r="K30" s="4"/>
      <c r="L30" s="4"/>
      <c r="M30" s="4"/>
      <c r="N30" s="4">
        <v>1</v>
      </c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10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/>
      <c r="EG30" s="4">
        <v>1</v>
      </c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/>
      <c r="HO30" s="4">
        <v>1</v>
      </c>
      <c r="HP30" s="4"/>
      <c r="HQ30" s="4"/>
      <c r="HR30" s="4">
        <v>1</v>
      </c>
      <c r="HS30" s="4"/>
      <c r="HT30" s="4">
        <v>1</v>
      </c>
      <c r="HU30" s="4"/>
      <c r="HV30" s="4"/>
      <c r="HW30" s="4"/>
      <c r="HX30" s="4">
        <v>1</v>
      </c>
      <c r="HY30" s="4"/>
      <c r="HZ30" s="4"/>
      <c r="IA30" s="4">
        <v>1</v>
      </c>
      <c r="IB30" s="4"/>
      <c r="IC30" s="4">
        <v>1</v>
      </c>
      <c r="ID30" s="4"/>
      <c r="IE30" s="4"/>
      <c r="IF30" s="4"/>
      <c r="IG30" s="4">
        <v>1</v>
      </c>
      <c r="IH30" s="4"/>
      <c r="II30" s="4"/>
      <c r="IJ30" s="4">
        <v>1</v>
      </c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/>
      <c r="JQ30" s="4">
        <v>1</v>
      </c>
      <c r="JR30" s="4"/>
      <c r="JS30" s="4">
        <v>1</v>
      </c>
      <c r="JT30" s="4"/>
      <c r="JU30" s="4"/>
      <c r="JV30" s="4"/>
      <c r="JW30" s="4">
        <v>1</v>
      </c>
      <c r="JX30" s="4"/>
      <c r="JY30" s="4"/>
      <c r="JZ30" s="4"/>
      <c r="KA30" s="4">
        <v>1</v>
      </c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/>
      <c r="KO30" s="4">
        <v>1</v>
      </c>
      <c r="KP30" s="4"/>
      <c r="KQ30" s="4"/>
      <c r="KR30" s="4">
        <v>1</v>
      </c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/>
      <c r="LJ30" s="4"/>
      <c r="LK30" s="4">
        <v>1</v>
      </c>
      <c r="LL30" s="4"/>
      <c r="LM30" s="4">
        <v>1</v>
      </c>
      <c r="LN30" s="4"/>
      <c r="LO30" s="4">
        <v>1</v>
      </c>
      <c r="LP30" s="4"/>
      <c r="LQ30" s="4"/>
      <c r="LR30" s="4"/>
      <c r="LS30" s="4"/>
      <c r="LT30" s="4">
        <v>1</v>
      </c>
      <c r="LU30" s="4">
        <v>1</v>
      </c>
      <c r="LV30" s="4"/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/>
      <c r="MT30" s="4">
        <v>1</v>
      </c>
      <c r="MU30" s="4"/>
      <c r="MV30" s="4"/>
      <c r="MW30" s="4">
        <v>1</v>
      </c>
      <c r="MX30" s="18"/>
      <c r="MY30" s="4"/>
      <c r="MZ30" s="4">
        <v>1</v>
      </c>
      <c r="NA30" s="4"/>
      <c r="NB30" s="4">
        <v>1</v>
      </c>
      <c r="NC30" s="4"/>
      <c r="ND30" s="4"/>
      <c r="NE30" s="4">
        <v>1</v>
      </c>
      <c r="NF30" s="4"/>
      <c r="NG30" s="18"/>
      <c r="NH30" s="4"/>
      <c r="NI30" s="4">
        <v>1</v>
      </c>
      <c r="NJ30" s="4"/>
    </row>
    <row r="31" spans="1:374" ht="16.5" thickBot="1" x14ac:dyDescent="0.3">
      <c r="A31" s="3">
        <v>18</v>
      </c>
      <c r="B31" s="32" t="s">
        <v>616</v>
      </c>
      <c r="C31" s="3">
        <v>1</v>
      </c>
      <c r="D31" s="3"/>
      <c r="E31" s="3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/>
      <c r="AF31" s="4">
        <v>1</v>
      </c>
      <c r="AG31" s="4">
        <v>1</v>
      </c>
      <c r="AH31" s="4"/>
      <c r="AI31" s="10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/>
      <c r="FN31" s="4">
        <v>1</v>
      </c>
      <c r="FO31" s="4"/>
      <c r="FP31" s="4">
        <v>1</v>
      </c>
      <c r="FQ31" s="4"/>
      <c r="FR31" s="4"/>
      <c r="FS31" s="4"/>
      <c r="FT31" s="4">
        <v>1</v>
      </c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/>
      <c r="GW31" s="4"/>
      <c r="GX31" s="4">
        <v>1</v>
      </c>
      <c r="GY31" s="4"/>
      <c r="GZ31" s="4">
        <v>1</v>
      </c>
      <c r="HA31" s="4"/>
      <c r="HB31" s="4"/>
      <c r="HC31" s="4">
        <v>1</v>
      </c>
      <c r="HD31" s="4"/>
      <c r="HE31" s="4">
        <v>1</v>
      </c>
      <c r="HF31" s="4"/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/>
      <c r="HP31" s="4">
        <v>1</v>
      </c>
      <c r="HQ31" s="4"/>
      <c r="HR31" s="4"/>
      <c r="HS31" s="4">
        <v>1</v>
      </c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/>
      <c r="ID31" s="4">
        <v>1</v>
      </c>
      <c r="IE31" s="4"/>
      <c r="IF31" s="4"/>
      <c r="IG31" s="4"/>
      <c r="IH31" s="4">
        <v>1</v>
      </c>
      <c r="II31" s="4"/>
      <c r="IJ31" s="4">
        <v>1</v>
      </c>
      <c r="IK31" s="4"/>
      <c r="IL31" s="4">
        <v>1</v>
      </c>
      <c r="IM31" s="4"/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/>
      <c r="JR31" s="4">
        <v>1</v>
      </c>
      <c r="JS31" s="4"/>
      <c r="JT31" s="4">
        <v>1</v>
      </c>
      <c r="JU31" s="4"/>
      <c r="JV31" s="4">
        <v>1</v>
      </c>
      <c r="JW31" s="4"/>
      <c r="JX31" s="4"/>
      <c r="JY31" s="4"/>
      <c r="JZ31" s="4">
        <v>1</v>
      </c>
      <c r="KA31" s="4"/>
      <c r="KB31" s="4">
        <v>1</v>
      </c>
      <c r="KC31" s="4"/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>
        <v>1</v>
      </c>
      <c r="KO31" s="4"/>
      <c r="KP31" s="4"/>
      <c r="KQ31" s="4"/>
      <c r="KR31" s="4"/>
      <c r="KS31" s="4">
        <v>1</v>
      </c>
      <c r="KT31" s="4">
        <v>1</v>
      </c>
      <c r="KU31" s="4"/>
      <c r="KV31" s="4"/>
      <c r="KW31" s="4">
        <v>1</v>
      </c>
      <c r="KX31" s="4"/>
      <c r="KY31" s="4"/>
      <c r="KZ31" s="4"/>
      <c r="LA31" s="4">
        <v>1</v>
      </c>
      <c r="LB31" s="4"/>
      <c r="LC31" s="4">
        <v>1</v>
      </c>
      <c r="LD31" s="4"/>
      <c r="LE31" s="4"/>
      <c r="LF31" s="4"/>
      <c r="LG31" s="4"/>
      <c r="LH31" s="4">
        <v>1</v>
      </c>
      <c r="LI31" s="4">
        <v>1</v>
      </c>
      <c r="LJ31" s="4"/>
      <c r="LK31" s="4"/>
      <c r="LL31" s="4">
        <v>1</v>
      </c>
      <c r="LM31" s="4"/>
      <c r="LN31" s="4"/>
      <c r="LO31" s="4"/>
      <c r="LP31" s="4">
        <v>1</v>
      </c>
      <c r="LQ31" s="4"/>
      <c r="LR31" s="4">
        <v>1</v>
      </c>
      <c r="LS31" s="4"/>
      <c r="LT31" s="4"/>
      <c r="LU31" s="4"/>
      <c r="LV31" s="4">
        <v>1</v>
      </c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/>
      <c r="MH31" s="4"/>
      <c r="MI31" s="4">
        <v>1</v>
      </c>
      <c r="MJ31" s="4">
        <v>1</v>
      </c>
      <c r="MK31" s="4"/>
      <c r="ML31" s="4"/>
      <c r="MM31" s="4">
        <v>1</v>
      </c>
      <c r="MN31" s="4"/>
      <c r="MO31" s="4"/>
      <c r="MP31" s="4"/>
      <c r="MQ31" s="4">
        <v>1</v>
      </c>
      <c r="MR31" s="4"/>
      <c r="MS31" s="4"/>
      <c r="MT31" s="4">
        <v>1</v>
      </c>
      <c r="MU31" s="4"/>
      <c r="MV31" s="4">
        <v>1</v>
      </c>
      <c r="MW31" s="4"/>
      <c r="MX31" s="18"/>
      <c r="MY31" s="4">
        <v>1</v>
      </c>
      <c r="MZ31" s="4"/>
      <c r="NA31" s="4"/>
      <c r="NB31" s="4"/>
      <c r="NC31" s="4">
        <v>1</v>
      </c>
      <c r="ND31" s="4"/>
      <c r="NE31" s="4"/>
      <c r="NF31" s="4">
        <v>1</v>
      </c>
      <c r="NG31" s="18"/>
      <c r="NH31" s="4">
        <v>1</v>
      </c>
      <c r="NI31" s="4"/>
      <c r="NJ31" s="4"/>
    </row>
    <row r="32" spans="1:374" ht="16.5" thickBot="1" x14ac:dyDescent="0.3">
      <c r="A32" s="3">
        <v>19</v>
      </c>
      <c r="B32" s="32" t="s">
        <v>617</v>
      </c>
      <c r="C32" s="3"/>
      <c r="D32" s="3">
        <v>1</v>
      </c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10"/>
      <c r="AJ32" s="4">
        <v>1</v>
      </c>
      <c r="AK32" s="4"/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/>
      <c r="EP32" s="4">
        <v>1</v>
      </c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/>
      <c r="FK32" s="4">
        <v>1</v>
      </c>
      <c r="FL32" s="4"/>
      <c r="FM32" s="4"/>
      <c r="FN32" s="4">
        <v>1</v>
      </c>
      <c r="FO32" s="4">
        <v>1</v>
      </c>
      <c r="FP32" s="4"/>
      <c r="FQ32" s="4"/>
      <c r="FR32" s="4"/>
      <c r="FS32" s="4"/>
      <c r="FT32" s="4">
        <v>1</v>
      </c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/>
      <c r="GF32" s="4">
        <v>1</v>
      </c>
      <c r="GG32" s="4">
        <v>1</v>
      </c>
      <c r="GH32" s="4"/>
      <c r="GI32" s="4"/>
      <c r="GJ32" s="4"/>
      <c r="GK32" s="4"/>
      <c r="GL32" s="4">
        <v>1</v>
      </c>
      <c r="GM32" s="4">
        <v>1</v>
      </c>
      <c r="GN32" s="4"/>
      <c r="GO32" s="4"/>
      <c r="GP32" s="4">
        <v>1</v>
      </c>
      <c r="GQ32" s="4"/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/>
      <c r="HA32" s="4">
        <v>1</v>
      </c>
      <c r="HB32" s="4">
        <v>1</v>
      </c>
      <c r="HC32" s="4"/>
      <c r="HD32" s="4"/>
      <c r="HE32" s="4"/>
      <c r="HF32" s="4">
        <v>1</v>
      </c>
      <c r="HG32" s="4"/>
      <c r="HH32" s="4"/>
      <c r="HI32" s="4"/>
      <c r="HJ32" s="4">
        <v>1</v>
      </c>
      <c r="HK32" s="4">
        <v>1</v>
      </c>
      <c r="HL32" s="4"/>
      <c r="HM32" s="4"/>
      <c r="HN32" s="4">
        <v>1</v>
      </c>
      <c r="HO32" s="4"/>
      <c r="HP32" s="4"/>
      <c r="HQ32" s="4"/>
      <c r="HR32" s="4"/>
      <c r="HS32" s="4">
        <v>1</v>
      </c>
      <c r="HT32" s="4">
        <v>1</v>
      </c>
      <c r="HU32" s="4"/>
      <c r="HV32" s="4"/>
      <c r="HW32" s="4"/>
      <c r="HX32" s="4">
        <v>1</v>
      </c>
      <c r="HY32" s="4"/>
      <c r="HZ32" s="4">
        <v>1</v>
      </c>
      <c r="IA32" s="4"/>
      <c r="IB32" s="4"/>
      <c r="IC32" s="4"/>
      <c r="ID32" s="4"/>
      <c r="IE32" s="4">
        <v>1</v>
      </c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/>
      <c r="KC32" s="4">
        <v>1</v>
      </c>
      <c r="KD32" s="4"/>
      <c r="KE32" s="4">
        <v>1</v>
      </c>
      <c r="KF32" s="4"/>
      <c r="KG32" s="4"/>
      <c r="KH32" s="4"/>
      <c r="KI32" s="4"/>
      <c r="KJ32" s="4">
        <v>1</v>
      </c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/>
      <c r="KU32" s="4">
        <v>1</v>
      </c>
      <c r="KV32" s="4"/>
      <c r="KW32" s="4"/>
      <c r="KX32" s="4">
        <v>1</v>
      </c>
      <c r="KY32" s="4"/>
      <c r="KZ32" s="4">
        <v>1</v>
      </c>
      <c r="LA32" s="4"/>
      <c r="LB32" s="4"/>
      <c r="LC32" s="4"/>
      <c r="LD32" s="4">
        <v>1</v>
      </c>
      <c r="LE32" s="4"/>
      <c r="LF32" s="4">
        <v>1</v>
      </c>
      <c r="LG32" s="4"/>
      <c r="LH32" s="4"/>
      <c r="LI32" s="4"/>
      <c r="LJ32" s="4">
        <v>1</v>
      </c>
      <c r="LK32" s="4"/>
      <c r="LL32" s="4">
        <v>1</v>
      </c>
      <c r="LM32" s="4"/>
      <c r="LN32" s="4"/>
      <c r="LO32" s="4"/>
      <c r="LP32" s="4"/>
      <c r="LQ32" s="4">
        <v>1</v>
      </c>
      <c r="LR32" s="4"/>
      <c r="LS32" s="4">
        <v>1</v>
      </c>
      <c r="LT32" s="4"/>
      <c r="LU32" s="4"/>
      <c r="LV32" s="4"/>
      <c r="LW32" s="4">
        <v>1</v>
      </c>
      <c r="LX32" s="4">
        <v>1</v>
      </c>
      <c r="LY32" s="4"/>
      <c r="LZ32" s="4"/>
      <c r="MA32" s="4"/>
      <c r="MB32" s="4">
        <v>1</v>
      </c>
      <c r="MC32" s="4"/>
      <c r="MD32" s="4"/>
      <c r="ME32" s="4">
        <v>1</v>
      </c>
      <c r="MF32" s="4"/>
      <c r="MG32" s="4">
        <v>1</v>
      </c>
      <c r="MH32" s="4"/>
      <c r="MI32" s="4"/>
      <c r="MJ32" s="4"/>
      <c r="MK32" s="4">
        <v>1</v>
      </c>
      <c r="ML32" s="4"/>
      <c r="MM32" s="4"/>
      <c r="MN32" s="4">
        <v>1</v>
      </c>
      <c r="MO32" s="4"/>
      <c r="MP32" s="4">
        <v>1</v>
      </c>
      <c r="MQ32" s="4"/>
      <c r="MR32" s="4"/>
      <c r="MS32" s="4">
        <v>1</v>
      </c>
      <c r="MT32" s="4"/>
      <c r="MU32" s="4"/>
      <c r="MV32" s="4"/>
      <c r="MW32" s="4"/>
      <c r="MX32" s="18">
        <v>1</v>
      </c>
      <c r="MY32" s="4">
        <v>1</v>
      </c>
      <c r="MZ32" s="4"/>
      <c r="NA32" s="4"/>
      <c r="NB32" s="4"/>
      <c r="NC32" s="4"/>
      <c r="ND32" s="4">
        <v>1</v>
      </c>
      <c r="NE32" s="4">
        <v>1</v>
      </c>
      <c r="NF32" s="4"/>
      <c r="NG32" s="18"/>
      <c r="NH32" s="4"/>
      <c r="NI32" s="4">
        <v>1</v>
      </c>
      <c r="NJ32" s="4"/>
    </row>
    <row r="33" spans="1:374" ht="16.5" thickBot="1" x14ac:dyDescent="0.3">
      <c r="A33" s="3">
        <v>20</v>
      </c>
      <c r="B33" s="32" t="s">
        <v>618</v>
      </c>
      <c r="C33" s="3">
        <v>1</v>
      </c>
      <c r="D33" s="3"/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/>
      <c r="CT33" s="4"/>
      <c r="CU33" s="4"/>
      <c r="CV33" s="4"/>
      <c r="CW33" s="4">
        <v>1</v>
      </c>
      <c r="CX33" s="4"/>
      <c r="CY33" s="4">
        <v>1</v>
      </c>
      <c r="CZ33" s="4"/>
      <c r="DA33" s="4">
        <v>1</v>
      </c>
      <c r="DB33" s="4"/>
      <c r="DC33" s="4"/>
      <c r="DD33" s="4"/>
      <c r="DE33" s="4"/>
      <c r="DF33" s="4">
        <v>1</v>
      </c>
      <c r="DG33" s="4"/>
      <c r="DH33" s="4">
        <v>1</v>
      </c>
      <c r="DI33" s="4"/>
      <c r="DJ33" s="4"/>
      <c r="DK33" s="4">
        <v>1</v>
      </c>
      <c r="DL33" s="4"/>
      <c r="DM33" s="4"/>
      <c r="DN33" s="4"/>
      <c r="DO33" s="4">
        <v>1</v>
      </c>
      <c r="DP33" s="4">
        <v>1</v>
      </c>
      <c r="DQ33" s="4"/>
      <c r="DR33" s="4"/>
      <c r="DS33" s="4"/>
      <c r="DT33" s="4"/>
      <c r="DU33" s="4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>
        <v>1</v>
      </c>
      <c r="FF33" s="4"/>
      <c r="FG33" s="4">
        <v>1</v>
      </c>
      <c r="FH33" s="4"/>
      <c r="FI33" s="4"/>
      <c r="FJ33" s="4"/>
      <c r="FK33" s="4">
        <v>1</v>
      </c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>
        <v>1</v>
      </c>
      <c r="HA33" s="4"/>
      <c r="HB33" s="4">
        <v>1</v>
      </c>
      <c r="HC33" s="4"/>
      <c r="HD33" s="4"/>
      <c r="HE33" s="4">
        <v>1</v>
      </c>
      <c r="HF33" s="4"/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>
        <v>1</v>
      </c>
      <c r="IG33" s="4"/>
      <c r="IH33" s="4"/>
      <c r="II33" s="4">
        <v>1</v>
      </c>
      <c r="IJ33" s="4"/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>
        <v>1</v>
      </c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/>
      <c r="JL33" s="4">
        <v>1</v>
      </c>
      <c r="JM33" s="4"/>
      <c r="JN33" s="4">
        <v>1</v>
      </c>
      <c r="JO33" s="4"/>
      <c r="JP33" s="4">
        <v>1</v>
      </c>
      <c r="JQ33" s="4"/>
      <c r="JR33" s="4"/>
      <c r="JS33" s="4">
        <v>1</v>
      </c>
      <c r="JT33" s="4"/>
      <c r="JU33" s="4"/>
      <c r="JV33" s="4"/>
      <c r="JW33" s="4"/>
      <c r="JX33" s="4">
        <v>1</v>
      </c>
      <c r="JY33" s="4"/>
      <c r="JZ33" s="4">
        <v>1</v>
      </c>
      <c r="KA33" s="4"/>
      <c r="KB33" s="4"/>
      <c r="KC33" s="4"/>
      <c r="KD33" s="4">
        <v>1</v>
      </c>
      <c r="KE33" s="4">
        <v>1</v>
      </c>
      <c r="KF33" s="4"/>
      <c r="KG33" s="4"/>
      <c r="KH33" s="4"/>
      <c r="KI33" s="4">
        <v>1</v>
      </c>
      <c r="KJ33" s="4"/>
      <c r="KK33" s="4">
        <v>1</v>
      </c>
      <c r="KL33" s="4"/>
      <c r="KM33" s="4"/>
      <c r="KN33" s="4"/>
      <c r="KO33" s="4"/>
      <c r="KP33" s="4">
        <v>1</v>
      </c>
      <c r="KQ33" s="4"/>
      <c r="KR33" s="4">
        <v>1</v>
      </c>
      <c r="KS33" s="4"/>
      <c r="KT33" s="4">
        <v>1</v>
      </c>
      <c r="KU33" s="4"/>
      <c r="KV33" s="4"/>
      <c r="KW33" s="4"/>
      <c r="KX33" s="4"/>
      <c r="KY33" s="4">
        <v>1</v>
      </c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/>
      <c r="LM33" s="4"/>
      <c r="LN33" s="4">
        <v>1</v>
      </c>
      <c r="LO33" s="4"/>
      <c r="LP33" s="4"/>
      <c r="LQ33" s="4">
        <v>1</v>
      </c>
      <c r="LR33" s="4">
        <v>1</v>
      </c>
      <c r="LS33" s="4"/>
      <c r="LT33" s="4"/>
      <c r="LU33" s="4"/>
      <c r="LV33" s="4"/>
      <c r="LW33" s="4">
        <v>1</v>
      </c>
      <c r="LX33" s="4"/>
      <c r="LY33" s="4">
        <v>1</v>
      </c>
      <c r="LZ33" s="4"/>
      <c r="MA33" s="4"/>
      <c r="MB33" s="4"/>
      <c r="MC33" s="4">
        <v>1</v>
      </c>
      <c r="MD33" s="4"/>
      <c r="ME33" s="4"/>
      <c r="MF33" s="4">
        <v>1</v>
      </c>
      <c r="MG33" s="4"/>
      <c r="MH33" s="4"/>
      <c r="MI33" s="4">
        <v>1</v>
      </c>
      <c r="MJ33" s="4">
        <v>1</v>
      </c>
      <c r="MK33" s="4"/>
      <c r="ML33" s="4"/>
      <c r="MM33" s="4"/>
      <c r="MN33" s="4"/>
      <c r="MO33" s="4">
        <v>1</v>
      </c>
      <c r="MP33" s="4"/>
      <c r="MQ33" s="4">
        <v>1</v>
      </c>
      <c r="MR33" s="4"/>
      <c r="MS33" s="4"/>
      <c r="MT33" s="4">
        <v>1</v>
      </c>
      <c r="MU33" s="4"/>
      <c r="MV33" s="4">
        <v>1</v>
      </c>
      <c r="MW33" s="4"/>
      <c r="MX33" s="18"/>
      <c r="MY33" s="4"/>
      <c r="MZ33" s="4">
        <v>1</v>
      </c>
      <c r="NA33" s="4"/>
      <c r="NB33" s="4">
        <v>1</v>
      </c>
      <c r="NC33" s="4"/>
      <c r="ND33" s="4"/>
      <c r="NE33" s="4"/>
      <c r="NF33" s="4"/>
      <c r="NG33" s="18">
        <v>1</v>
      </c>
      <c r="NH33" s="4"/>
      <c r="NI33" s="4"/>
      <c r="NJ33" s="4">
        <v>1</v>
      </c>
    </row>
    <row r="34" spans="1:374" ht="16.5" thickBot="1" x14ac:dyDescent="0.3">
      <c r="A34" s="3">
        <v>21</v>
      </c>
      <c r="B34" s="32" t="s">
        <v>619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/>
      <c r="AK34" s="4">
        <v>1</v>
      </c>
      <c r="AL34" s="4"/>
      <c r="AM34" s="4"/>
      <c r="AN34" s="4"/>
      <c r="AO34" s="4">
        <v>1</v>
      </c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>
        <v>1</v>
      </c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/>
      <c r="EV34" s="4">
        <v>1</v>
      </c>
      <c r="EW34" s="4"/>
      <c r="EX34" s="4"/>
      <c r="EY34" s="4">
        <v>1</v>
      </c>
      <c r="EZ34" s="4"/>
      <c r="FA34" s="4">
        <v>1</v>
      </c>
      <c r="FB34" s="4"/>
      <c r="FC34" s="4"/>
      <c r="FD34" s="4">
        <v>1</v>
      </c>
      <c r="FE34" s="4"/>
      <c r="FF34" s="4"/>
      <c r="FG34" s="4"/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>
        <v>1</v>
      </c>
      <c r="FS34" s="4"/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>
        <v>1</v>
      </c>
      <c r="HI34" s="4"/>
      <c r="HJ34" s="4"/>
      <c r="HK34" s="4">
        <v>1</v>
      </c>
      <c r="HL34" s="4"/>
      <c r="HM34" s="4"/>
      <c r="HN34" s="4"/>
      <c r="HO34" s="4"/>
      <c r="HP34" s="4">
        <v>1</v>
      </c>
      <c r="HQ34" s="4"/>
      <c r="HR34" s="4">
        <v>1</v>
      </c>
      <c r="HS34" s="4"/>
      <c r="HT34" s="4"/>
      <c r="HU34" s="4"/>
      <c r="HV34" s="4">
        <v>1</v>
      </c>
      <c r="HW34" s="4">
        <v>1</v>
      </c>
      <c r="HX34" s="4"/>
      <c r="HY34" s="4"/>
      <c r="HZ34" s="4"/>
      <c r="IA34" s="4"/>
      <c r="IB34" s="4">
        <v>1</v>
      </c>
      <c r="IC34" s="4">
        <v>1</v>
      </c>
      <c r="ID34" s="4"/>
      <c r="IE34" s="4"/>
      <c r="IF34" s="4"/>
      <c r="IG34" s="4">
        <v>1</v>
      </c>
      <c r="IH34" s="4"/>
      <c r="II34" s="4">
        <v>1</v>
      </c>
      <c r="IJ34" s="4"/>
      <c r="IK34" s="4"/>
      <c r="IL34" s="4">
        <v>1</v>
      </c>
      <c r="IM34" s="4"/>
      <c r="IN34" s="4"/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/>
      <c r="JH34" s="4"/>
      <c r="JI34" s="4">
        <v>1</v>
      </c>
      <c r="JJ34" s="4">
        <v>1</v>
      </c>
      <c r="JK34" s="4"/>
      <c r="JL34" s="4"/>
      <c r="JM34" s="4">
        <v>1</v>
      </c>
      <c r="JN34" s="4"/>
      <c r="JO34" s="4"/>
      <c r="JP34" s="4"/>
      <c r="JQ34" s="4">
        <v>1</v>
      </c>
      <c r="JR34" s="4"/>
      <c r="JS34" s="4"/>
      <c r="JT34" s="4">
        <v>1</v>
      </c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  <c r="LF34" s="4"/>
      <c r="LG34" s="4">
        <v>1</v>
      </c>
      <c r="LH34" s="4"/>
      <c r="LI34" s="4">
        <v>1</v>
      </c>
      <c r="LJ34" s="4"/>
      <c r="LK34" s="4"/>
      <c r="LL34" s="4"/>
      <c r="LM34" s="4"/>
      <c r="LN34" s="4">
        <v>1</v>
      </c>
      <c r="LO34" s="4">
        <v>1</v>
      </c>
      <c r="LP34" s="4"/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/>
      <c r="LZ34" s="4">
        <v>1</v>
      </c>
      <c r="MA34" s="4"/>
      <c r="MB34" s="4"/>
      <c r="MC34" s="4">
        <v>1</v>
      </c>
      <c r="MD34" s="4"/>
      <c r="ME34" s="4">
        <v>1</v>
      </c>
      <c r="MF34" s="4"/>
      <c r="MG34" s="4">
        <v>1</v>
      </c>
      <c r="MH34" s="4"/>
      <c r="MI34" s="4"/>
      <c r="MJ34" s="4"/>
      <c r="MK34" s="4"/>
      <c r="ML34" s="4">
        <v>1</v>
      </c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/>
      <c r="MW34" s="4">
        <v>1</v>
      </c>
      <c r="MX34" s="18"/>
      <c r="MY34" s="4">
        <v>1</v>
      </c>
      <c r="MZ34" s="4"/>
      <c r="NA34" s="4"/>
      <c r="NB34" s="4"/>
      <c r="NC34" s="4">
        <v>1</v>
      </c>
      <c r="ND34" s="4"/>
      <c r="NE34" s="4">
        <v>1</v>
      </c>
      <c r="NF34" s="4"/>
      <c r="NG34" s="18"/>
      <c r="NH34" s="4">
        <v>1</v>
      </c>
      <c r="NI34" s="4"/>
      <c r="NJ34" s="4"/>
    </row>
    <row r="35" spans="1:374" ht="16.5" thickBot="1" x14ac:dyDescent="0.3">
      <c r="A35" s="3">
        <v>22</v>
      </c>
      <c r="B35" s="32" t="s">
        <v>620</v>
      </c>
      <c r="C35" s="3"/>
      <c r="D35" s="3">
        <v>1</v>
      </c>
      <c r="E35" s="3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/>
      <c r="P35" s="4"/>
      <c r="Q35" s="4">
        <v>1</v>
      </c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10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/>
      <c r="BP35" s="4"/>
      <c r="BQ35" s="4"/>
      <c r="BR35" s="4"/>
      <c r="BS35" s="4">
        <v>1</v>
      </c>
      <c r="BT35" s="4"/>
      <c r="BU35" s="4"/>
      <c r="BV35" s="4"/>
      <c r="BW35" s="4">
        <v>1</v>
      </c>
      <c r="BX35" s="4"/>
      <c r="BY35" s="4"/>
      <c r="BZ35" s="4"/>
      <c r="CA35" s="4"/>
      <c r="CB35" s="4">
        <v>1</v>
      </c>
      <c r="CC35" s="4"/>
      <c r="CD35" s="4"/>
      <c r="CE35" s="4">
        <v>1</v>
      </c>
      <c r="CF35" s="4"/>
      <c r="CG35" s="4">
        <v>1</v>
      </c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/>
      <c r="DL35" s="4">
        <v>1</v>
      </c>
      <c r="DM35" s="4"/>
      <c r="DN35" s="4">
        <v>1</v>
      </c>
      <c r="DO35" s="4"/>
      <c r="DP35" s="4"/>
      <c r="DQ35" s="4"/>
      <c r="DR35" s="4">
        <v>1</v>
      </c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/>
      <c r="ES35" s="4">
        <v>1</v>
      </c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>
        <v>1</v>
      </c>
      <c r="FI35" s="4">
        <v>1</v>
      </c>
      <c r="FJ35" s="4"/>
      <c r="FK35" s="4"/>
      <c r="FL35" s="4"/>
      <c r="FM35" s="4">
        <v>1</v>
      </c>
      <c r="FN35" s="4"/>
      <c r="FO35" s="4"/>
      <c r="FP35" s="4"/>
      <c r="FQ35" s="4">
        <v>1</v>
      </c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>
        <v>1</v>
      </c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/>
      <c r="GN35" s="4"/>
      <c r="GO35" s="4">
        <v>1</v>
      </c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>
        <v>1</v>
      </c>
      <c r="HC35" s="4"/>
      <c r="HD35" s="4"/>
      <c r="HE35" s="4">
        <v>1</v>
      </c>
      <c r="HF35" s="4"/>
      <c r="HG35" s="4"/>
      <c r="HH35" s="4"/>
      <c r="HI35" s="4">
        <v>1</v>
      </c>
      <c r="HJ35" s="4"/>
      <c r="HK35" s="4"/>
      <c r="HL35" s="4">
        <v>1</v>
      </c>
      <c r="HM35" s="4"/>
      <c r="HN35" s="4">
        <v>1</v>
      </c>
      <c r="HO35" s="4"/>
      <c r="HP35" s="4"/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>
        <v>1</v>
      </c>
      <c r="IJ35" s="4"/>
      <c r="IK35" s="4"/>
      <c r="IL35" s="4"/>
      <c r="IM35" s="4">
        <v>1</v>
      </c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/>
      <c r="JT35" s="4"/>
      <c r="JU35" s="4">
        <v>1</v>
      </c>
      <c r="JV35" s="4"/>
      <c r="JW35" s="4">
        <v>1</v>
      </c>
      <c r="JX35" s="4"/>
      <c r="JY35" s="4">
        <v>1</v>
      </c>
      <c r="JZ35" s="4"/>
      <c r="KA35" s="4"/>
      <c r="KB35" s="4">
        <v>1</v>
      </c>
      <c r="KC35" s="4"/>
      <c r="KD35" s="4"/>
      <c r="KE35" s="4"/>
      <c r="KF35" s="4"/>
      <c r="KG35" s="4">
        <v>1</v>
      </c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/>
      <c r="KU35" s="4"/>
      <c r="KV35" s="4">
        <v>1</v>
      </c>
      <c r="KW35" s="4"/>
      <c r="KX35" s="4">
        <v>1</v>
      </c>
      <c r="KY35" s="4"/>
      <c r="KZ35" s="4"/>
      <c r="LA35" s="4">
        <v>1</v>
      </c>
      <c r="LB35" s="4"/>
      <c r="LC35" s="4">
        <v>1</v>
      </c>
      <c r="LD35" s="4"/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>
        <v>1</v>
      </c>
      <c r="LV35" s="4"/>
      <c r="LW35" s="4"/>
      <c r="LX35" s="4"/>
      <c r="LY35" s="4"/>
      <c r="LZ35" s="4">
        <v>1</v>
      </c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/>
      <c r="MU35" s="4">
        <v>1</v>
      </c>
      <c r="MV35" s="4">
        <v>1</v>
      </c>
      <c r="MW35" s="4"/>
      <c r="MX35" s="18"/>
      <c r="MY35" s="4"/>
      <c r="MZ35" s="4">
        <v>1</v>
      </c>
      <c r="NA35" s="4"/>
      <c r="NB35" s="4"/>
      <c r="NC35" s="4"/>
      <c r="ND35" s="4">
        <v>1</v>
      </c>
      <c r="NE35" s="4"/>
      <c r="NF35" s="4">
        <v>1</v>
      </c>
      <c r="NG35" s="18"/>
      <c r="NH35" s="4"/>
      <c r="NI35" s="4"/>
      <c r="NJ35" s="4">
        <v>1</v>
      </c>
    </row>
    <row r="36" spans="1:374" x14ac:dyDescent="0.25">
      <c r="A36" s="88" t="s">
        <v>103</v>
      </c>
      <c r="B36" s="89"/>
      <c r="C36" s="3">
        <f>SUM(C14:C35)</f>
        <v>11</v>
      </c>
      <c r="D36" s="3">
        <f>SUM(D14:D35)</f>
        <v>10</v>
      </c>
      <c r="E36" s="3">
        <f>SUM(E14:E35)</f>
        <v>1</v>
      </c>
      <c r="F36" s="3">
        <f>SUM(F14:F35)</f>
        <v>14</v>
      </c>
      <c r="G36" s="3">
        <f t="shared" ref="G36:H36" si="0">SUM(G14:G35)</f>
        <v>8</v>
      </c>
      <c r="H36" s="3">
        <f t="shared" si="0"/>
        <v>0</v>
      </c>
      <c r="I36" s="3">
        <f>SUM(I14:I35)</f>
        <v>12</v>
      </c>
      <c r="J36" s="3">
        <f t="shared" ref="J36:K36" si="1">SUM(J14:J35)</f>
        <v>9</v>
      </c>
      <c r="K36" s="3">
        <f t="shared" si="1"/>
        <v>1</v>
      </c>
      <c r="L36" s="3">
        <f>SUM(L14:L35)</f>
        <v>9</v>
      </c>
      <c r="M36" s="3">
        <f t="shared" ref="M36:N36" si="2">SUM(M14:M35)</f>
        <v>12</v>
      </c>
      <c r="N36" s="3">
        <f t="shared" si="2"/>
        <v>1</v>
      </c>
      <c r="O36" s="3">
        <f>SUM(O14:O35)</f>
        <v>11</v>
      </c>
      <c r="P36" s="3">
        <f t="shared" ref="P36:Q36" si="3">SUM(P14:P35)</f>
        <v>9</v>
      </c>
      <c r="Q36" s="3">
        <f t="shared" si="3"/>
        <v>2</v>
      </c>
      <c r="R36" s="3">
        <f>SUM(R14:R35)</f>
        <v>12</v>
      </c>
      <c r="S36" s="3">
        <f t="shared" ref="S36:T36" si="4">SUM(S14:S35)</f>
        <v>10</v>
      </c>
      <c r="T36" s="3">
        <f t="shared" si="4"/>
        <v>0</v>
      </c>
      <c r="U36" s="3">
        <f>SUM(U14:U35)</f>
        <v>15</v>
      </c>
      <c r="V36" s="3">
        <f t="shared" ref="V36:W36" si="5">SUM(V14:V35)</f>
        <v>7</v>
      </c>
      <c r="W36" s="3">
        <f t="shared" si="5"/>
        <v>0</v>
      </c>
      <c r="X36" s="3">
        <f>SUM(X14:X35)</f>
        <v>12</v>
      </c>
      <c r="Y36" s="3">
        <f t="shared" ref="Y36:Z36" si="6">SUM(Y14:Y35)</f>
        <v>10</v>
      </c>
      <c r="Z36" s="3">
        <f t="shared" si="6"/>
        <v>0</v>
      </c>
      <c r="AA36" s="3">
        <f>SUM(AA14:AA35)</f>
        <v>12</v>
      </c>
      <c r="AB36" s="3">
        <f>SUM(AB14:AB35)</f>
        <v>10</v>
      </c>
      <c r="AC36" s="3">
        <f>SUM(AC14:AC35)</f>
        <v>0</v>
      </c>
      <c r="AD36" s="3">
        <f>SUM(AD14:AD35)</f>
        <v>13</v>
      </c>
      <c r="AE36" s="3">
        <f t="shared" ref="AE36:AF36" si="7">SUM(AE14:AE35)</f>
        <v>7</v>
      </c>
      <c r="AF36" s="3">
        <f t="shared" si="7"/>
        <v>2</v>
      </c>
      <c r="AG36" s="3">
        <f>SUM(AG14:AG35)</f>
        <v>13</v>
      </c>
      <c r="AH36" s="3">
        <f t="shared" ref="AH36:AI36" si="8">SUM(AH14:AH35)</f>
        <v>9</v>
      </c>
      <c r="AI36" s="3">
        <f t="shared" si="8"/>
        <v>0</v>
      </c>
      <c r="AJ36" s="3">
        <f>SUM(AJ14:AJ35)</f>
        <v>10</v>
      </c>
      <c r="AK36" s="3">
        <f>SUM(AK14:AK35)</f>
        <v>11</v>
      </c>
      <c r="AL36" s="3">
        <f>SUM(AL14:AL35)</f>
        <v>1</v>
      </c>
      <c r="AM36" s="3">
        <f>SUM(AM14:AM35)</f>
        <v>13</v>
      </c>
      <c r="AN36" s="3">
        <f t="shared" ref="AN36:AO36" si="9">SUM(AN14:AN35)</f>
        <v>8</v>
      </c>
      <c r="AO36" s="3">
        <f t="shared" si="9"/>
        <v>1</v>
      </c>
      <c r="AP36" s="3">
        <f>SUM(AP14:AP35)</f>
        <v>12</v>
      </c>
      <c r="AQ36" s="3">
        <f t="shared" ref="AQ36:AR36" si="10">SUM(AQ14:AQ35)</f>
        <v>9</v>
      </c>
      <c r="AR36" s="3">
        <f t="shared" si="10"/>
        <v>1</v>
      </c>
      <c r="AS36" s="3">
        <f>SUM(AS14:AS35)</f>
        <v>9</v>
      </c>
      <c r="AT36" s="3">
        <f t="shared" ref="AT36:AU36" si="11">SUM(AT14:AT35)</f>
        <v>12</v>
      </c>
      <c r="AU36" s="3">
        <f t="shared" si="11"/>
        <v>1</v>
      </c>
      <c r="AV36" s="3">
        <f>SUM(AV14:AV35)</f>
        <v>11</v>
      </c>
      <c r="AW36" s="3">
        <f t="shared" ref="AW36:AX36" si="12">SUM(AW14:AW35)</f>
        <v>10</v>
      </c>
      <c r="AX36" s="3">
        <f t="shared" si="12"/>
        <v>1</v>
      </c>
      <c r="AY36" s="3">
        <f>SUM(AY14:AY35)</f>
        <v>12</v>
      </c>
      <c r="AZ36" s="3">
        <f t="shared" ref="AZ36:BA36" si="13">SUM(AZ14:AZ35)</f>
        <v>10</v>
      </c>
      <c r="BA36" s="3">
        <f t="shared" si="13"/>
        <v>0</v>
      </c>
      <c r="BB36" s="3">
        <f>SUM(BB14:BB35)</f>
        <v>13</v>
      </c>
      <c r="BC36" s="3">
        <f t="shared" ref="BC36:BD36" si="14">SUM(BC14:BC35)</f>
        <v>9</v>
      </c>
      <c r="BD36" s="3">
        <f t="shared" si="14"/>
        <v>0</v>
      </c>
      <c r="BE36" s="3">
        <f>SUM(BE14:BE35)</f>
        <v>12</v>
      </c>
      <c r="BF36" s="3">
        <f t="shared" ref="BF36:BG36" si="15">SUM(BF14:BF35)</f>
        <v>8</v>
      </c>
      <c r="BG36" s="3">
        <f t="shared" si="15"/>
        <v>2</v>
      </c>
      <c r="BH36" s="3">
        <f>SUM(BH14:BH35)</f>
        <v>10</v>
      </c>
      <c r="BI36" s="3">
        <f t="shared" ref="BI36:BJ36" si="16">SUM(BI14:BI35)</f>
        <v>11</v>
      </c>
      <c r="BJ36" s="3">
        <f t="shared" si="16"/>
        <v>1</v>
      </c>
      <c r="BK36" s="3">
        <f t="shared" ref="BK36:BQ36" si="17">SUM(BK14:BK35)</f>
        <v>11</v>
      </c>
      <c r="BL36" s="3">
        <f t="shared" si="17"/>
        <v>10</v>
      </c>
      <c r="BM36" s="3">
        <f t="shared" si="17"/>
        <v>1</v>
      </c>
      <c r="BN36" s="3">
        <f t="shared" si="17"/>
        <v>12</v>
      </c>
      <c r="BO36" s="3">
        <f t="shared" si="17"/>
        <v>6</v>
      </c>
      <c r="BP36" s="3">
        <f t="shared" si="17"/>
        <v>2</v>
      </c>
      <c r="BQ36" s="3">
        <f t="shared" si="17"/>
        <v>10</v>
      </c>
      <c r="BR36" s="3">
        <f t="shared" ref="BR36:BS36" si="18">SUM(BR14:BR35)</f>
        <v>11</v>
      </c>
      <c r="BS36" s="3">
        <f t="shared" si="18"/>
        <v>1</v>
      </c>
      <c r="BT36" s="3">
        <f>SUM(BT14:BT35)</f>
        <v>2</v>
      </c>
      <c r="BU36" s="3">
        <f>SUM(BU14:BU35)</f>
        <v>2</v>
      </c>
      <c r="BV36" s="3">
        <f>SUM(BV14:BV35)</f>
        <v>0</v>
      </c>
      <c r="BW36" s="3">
        <f>SUM(BW14:BW35)</f>
        <v>13</v>
      </c>
      <c r="BX36" s="3">
        <f t="shared" ref="BX36:BY36" si="19">SUM(BX14:BX35)</f>
        <v>8</v>
      </c>
      <c r="BY36" s="3">
        <f t="shared" si="19"/>
        <v>1</v>
      </c>
      <c r="BZ36" s="3">
        <f>SUM(BZ14:BZ35)</f>
        <v>12</v>
      </c>
      <c r="CA36" s="3">
        <f t="shared" ref="CA36:CB36" si="20">SUM(CA14:CA35)</f>
        <v>9</v>
      </c>
      <c r="CB36" s="3">
        <f t="shared" si="20"/>
        <v>1</v>
      </c>
      <c r="CC36" s="3">
        <f t="shared" ref="CC36:CO36" si="21">SUM(CC14:CC35)</f>
        <v>11</v>
      </c>
      <c r="CD36" s="3">
        <f t="shared" si="21"/>
        <v>10</v>
      </c>
      <c r="CE36" s="3">
        <f t="shared" si="21"/>
        <v>1</v>
      </c>
      <c r="CF36" s="3">
        <f t="shared" si="21"/>
        <v>12</v>
      </c>
      <c r="CG36" s="3">
        <f t="shared" si="21"/>
        <v>10</v>
      </c>
      <c r="CH36" s="3">
        <f t="shared" si="21"/>
        <v>0</v>
      </c>
      <c r="CI36" s="3">
        <f t="shared" si="21"/>
        <v>12</v>
      </c>
      <c r="CJ36" s="3">
        <f t="shared" si="21"/>
        <v>9</v>
      </c>
      <c r="CK36" s="3">
        <f t="shared" si="21"/>
        <v>1</v>
      </c>
      <c r="CL36" s="3">
        <f t="shared" si="21"/>
        <v>11</v>
      </c>
      <c r="CM36" s="3">
        <f t="shared" si="21"/>
        <v>11</v>
      </c>
      <c r="CN36" s="3">
        <f t="shared" si="21"/>
        <v>0</v>
      </c>
      <c r="CO36" s="3">
        <f t="shared" si="21"/>
        <v>11</v>
      </c>
      <c r="CP36" s="3">
        <f t="shared" ref="CP36:CQ36" si="22">SUM(CP14:CP35)</f>
        <v>10</v>
      </c>
      <c r="CQ36" s="3">
        <f t="shared" si="22"/>
        <v>1</v>
      </c>
      <c r="CR36" s="3">
        <f>SUM(CR14:CR35)</f>
        <v>11</v>
      </c>
      <c r="CS36" s="3">
        <f t="shared" ref="CS36:CT36" si="23">SUM(CS14:CS35)</f>
        <v>10</v>
      </c>
      <c r="CT36" s="3">
        <f t="shared" si="23"/>
        <v>1</v>
      </c>
      <c r="CU36" s="3">
        <f>SUM(CU14:CU35)</f>
        <v>10</v>
      </c>
      <c r="CV36" s="3">
        <f>SUM(CV14:CV35)</f>
        <v>10</v>
      </c>
      <c r="CW36" s="3">
        <f>SUM(CW14:CW35)</f>
        <v>2</v>
      </c>
      <c r="CX36" s="3">
        <f>SUM(CX14:CX35)</f>
        <v>9</v>
      </c>
      <c r="CY36" s="3">
        <f t="shared" ref="CY36:CZ36" si="24">SUM(CY14:CY35)</f>
        <v>12</v>
      </c>
      <c r="CZ36" s="3">
        <f t="shared" si="24"/>
        <v>1</v>
      </c>
      <c r="DA36" s="3">
        <f t="shared" ref="DA36:DG36" si="25">SUM(DA14:DA35)</f>
        <v>11</v>
      </c>
      <c r="DB36" s="3">
        <f t="shared" si="25"/>
        <v>10</v>
      </c>
      <c r="DC36" s="3">
        <f t="shared" si="25"/>
        <v>1</v>
      </c>
      <c r="DD36" s="3">
        <f t="shared" si="25"/>
        <v>8</v>
      </c>
      <c r="DE36" s="3">
        <f t="shared" si="25"/>
        <v>13</v>
      </c>
      <c r="DF36" s="3">
        <f t="shared" si="25"/>
        <v>1</v>
      </c>
      <c r="DG36" s="3">
        <f t="shared" si="25"/>
        <v>11</v>
      </c>
      <c r="DH36" s="3">
        <f t="shared" ref="DH36:DI36" si="26">SUM(DH14:DH35)</f>
        <v>10</v>
      </c>
      <c r="DI36" s="3">
        <f t="shared" si="26"/>
        <v>1</v>
      </c>
      <c r="DJ36" s="3">
        <f>SUM(DJ14:DJ35)</f>
        <v>12</v>
      </c>
      <c r="DK36" s="3">
        <f>SUM(DK14:DK35)</f>
        <v>9</v>
      </c>
      <c r="DL36" s="3">
        <f>SUM(DL14:DL35)</f>
        <v>1</v>
      </c>
      <c r="DM36" s="3">
        <f>SUM(DM14:DM35)</f>
        <v>12</v>
      </c>
      <c r="DN36" s="3">
        <f t="shared" ref="DN36:DO36" si="27">SUM(DN14:DN35)</f>
        <v>9</v>
      </c>
      <c r="DO36" s="3">
        <f t="shared" si="27"/>
        <v>1</v>
      </c>
      <c r="DP36" s="3">
        <f>SUM(DP14:DP35)</f>
        <v>12</v>
      </c>
      <c r="DQ36" s="3">
        <f>SUM(DQ14:DQ35)</f>
        <v>9</v>
      </c>
      <c r="DR36" s="3">
        <f>SUM(DR14:DR35)</f>
        <v>1</v>
      </c>
      <c r="DS36" s="3">
        <f>SUM(DS14:DS35)</f>
        <v>12</v>
      </c>
      <c r="DT36" s="3">
        <f t="shared" ref="DT36:DU36" si="28">SUM(DT14:DT35)</f>
        <v>9</v>
      </c>
      <c r="DU36" s="3">
        <f t="shared" si="28"/>
        <v>1</v>
      </c>
      <c r="DV36" s="3">
        <f>SUM(DV14:DV35)</f>
        <v>12</v>
      </c>
      <c r="DW36" s="3">
        <f t="shared" ref="DW36:DX36" si="29">SUM(DW14:DW35)</f>
        <v>10</v>
      </c>
      <c r="DX36" s="3">
        <f t="shared" si="29"/>
        <v>0</v>
      </c>
      <c r="DY36" s="3">
        <f>SUM(DY14:DY35)</f>
        <v>12</v>
      </c>
      <c r="DZ36" s="3">
        <f t="shared" ref="DZ36:EA36" si="30">SUM(DZ14:DZ35)</f>
        <v>10</v>
      </c>
      <c r="EA36" s="3">
        <f t="shared" si="30"/>
        <v>0</v>
      </c>
      <c r="EB36" s="3">
        <f>SUM(EB14:EB35)</f>
        <v>13</v>
      </c>
      <c r="EC36" s="3">
        <f t="shared" ref="EC36:ED36" si="31">SUM(EC14:EC35)</f>
        <v>9</v>
      </c>
      <c r="ED36" s="3">
        <f t="shared" si="31"/>
        <v>0</v>
      </c>
      <c r="EE36" s="3">
        <f>SUM(EE14:EE35)</f>
        <v>10</v>
      </c>
      <c r="EF36" s="3">
        <f t="shared" ref="EF36:EG36" si="32">SUM(EF14:EF35)</f>
        <v>11</v>
      </c>
      <c r="EG36" s="3">
        <f t="shared" si="32"/>
        <v>1</v>
      </c>
      <c r="EH36" s="3">
        <f t="shared" ref="EH36:EQ36" si="33">SUM(EH14:EH35)</f>
        <v>8</v>
      </c>
      <c r="EI36" s="3">
        <f t="shared" si="33"/>
        <v>13</v>
      </c>
      <c r="EJ36" s="3">
        <f t="shared" si="33"/>
        <v>1</v>
      </c>
      <c r="EK36" s="3">
        <f t="shared" si="33"/>
        <v>11</v>
      </c>
      <c r="EL36" s="3">
        <f t="shared" si="33"/>
        <v>10</v>
      </c>
      <c r="EM36" s="3">
        <f t="shared" si="33"/>
        <v>1</v>
      </c>
      <c r="EN36" s="3">
        <f t="shared" si="33"/>
        <v>12</v>
      </c>
      <c r="EO36" s="3">
        <f t="shared" si="33"/>
        <v>9</v>
      </c>
      <c r="EP36" s="3">
        <f t="shared" si="33"/>
        <v>1</v>
      </c>
      <c r="EQ36" s="3">
        <f t="shared" si="33"/>
        <v>12</v>
      </c>
      <c r="ER36" s="3">
        <f t="shared" ref="ER36:ES36" si="34">SUM(ER14:ER35)</f>
        <v>9</v>
      </c>
      <c r="ES36" s="3">
        <f t="shared" si="34"/>
        <v>1</v>
      </c>
      <c r="ET36" s="3">
        <f>SUM(ET14:ET35)</f>
        <v>9</v>
      </c>
      <c r="EU36" s="3">
        <f>SUM(EU14:EU35)</f>
        <v>12</v>
      </c>
      <c r="EV36" s="3">
        <f>SUM(EV14:EV35)</f>
        <v>1</v>
      </c>
      <c r="EW36" s="3">
        <f>SUM(EW14:EW35)</f>
        <v>9</v>
      </c>
      <c r="EX36" s="3">
        <f t="shared" ref="EX36:EY36" si="35">SUM(EX14:EX35)</f>
        <v>12</v>
      </c>
      <c r="EY36" s="3">
        <f t="shared" si="35"/>
        <v>1</v>
      </c>
      <c r="EZ36" s="3">
        <f>SUM(EZ14:EZ35)</f>
        <v>11</v>
      </c>
      <c r="FA36" s="3">
        <f t="shared" ref="FA36:FB36" si="36">SUM(FA14:FA35)</f>
        <v>11</v>
      </c>
      <c r="FB36" s="3">
        <f t="shared" si="36"/>
        <v>0</v>
      </c>
      <c r="FC36" s="3">
        <f t="shared" ref="FC36:FI36" si="37">SUM(FC14:FC35)</f>
        <v>11</v>
      </c>
      <c r="FD36" s="3">
        <f t="shared" si="37"/>
        <v>11</v>
      </c>
      <c r="FE36" s="3">
        <f t="shared" si="37"/>
        <v>1</v>
      </c>
      <c r="FF36" s="3">
        <f t="shared" si="37"/>
        <v>13</v>
      </c>
      <c r="FG36" s="3">
        <f t="shared" si="37"/>
        <v>8</v>
      </c>
      <c r="FH36" s="3">
        <f t="shared" si="37"/>
        <v>1</v>
      </c>
      <c r="FI36" s="3">
        <f t="shared" si="37"/>
        <v>11</v>
      </c>
      <c r="FJ36" s="3">
        <f t="shared" ref="FJ36:FK36" si="38">SUM(FJ14:FJ35)</f>
        <v>9</v>
      </c>
      <c r="FK36" s="3">
        <f t="shared" si="38"/>
        <v>2</v>
      </c>
      <c r="FL36" s="3">
        <f>SUM(FL14:FL35)</f>
        <v>13</v>
      </c>
      <c r="FM36" s="3">
        <f t="shared" ref="FM36:FN36" si="39">SUM(FM14:FM35)</f>
        <v>7</v>
      </c>
      <c r="FN36" s="3">
        <f t="shared" si="39"/>
        <v>2</v>
      </c>
      <c r="FO36" s="3">
        <f>SUM(FO14:FO35)</f>
        <v>14</v>
      </c>
      <c r="FP36" s="3">
        <f>SUM(FP14:FP35)</f>
        <v>7</v>
      </c>
      <c r="FQ36" s="3">
        <f>SUM(FQ14:FQ35)</f>
        <v>1</v>
      </c>
      <c r="FR36" s="3">
        <f>SUM(FR14:FR35)</f>
        <v>13</v>
      </c>
      <c r="FS36" s="3">
        <f t="shared" ref="FS36:FT36" si="40">SUM(FS14:FS35)</f>
        <v>7</v>
      </c>
      <c r="FT36" s="3">
        <f t="shared" si="40"/>
        <v>2</v>
      </c>
      <c r="FU36" s="3">
        <f>SUM(FU14:FU35)</f>
        <v>13</v>
      </c>
      <c r="FV36" s="3">
        <f t="shared" ref="FV36:FW36" si="41">SUM(FV14:FV35)</f>
        <v>9</v>
      </c>
      <c r="FW36" s="3">
        <f t="shared" si="41"/>
        <v>0</v>
      </c>
      <c r="FX36" s="3">
        <f>SUM(FX14:FX35)</f>
        <v>14</v>
      </c>
      <c r="FY36" s="3">
        <f t="shared" ref="FY36:FZ36" si="42">SUM(FY14:FY35)</f>
        <v>8</v>
      </c>
      <c r="FZ36" s="3">
        <f t="shared" si="42"/>
        <v>0</v>
      </c>
      <c r="GA36" s="3">
        <f>SUM(GA14:GA35)</f>
        <v>12</v>
      </c>
      <c r="GB36" s="3">
        <f t="shared" ref="GB36:GC36" si="43">SUM(GB14:GB35)</f>
        <v>9</v>
      </c>
      <c r="GC36" s="3">
        <f t="shared" si="43"/>
        <v>1</v>
      </c>
      <c r="GD36" s="3">
        <f>SUM(GD14:GD35)</f>
        <v>13</v>
      </c>
      <c r="GE36" s="3">
        <f t="shared" ref="GE36:GF36" si="44">SUM(GE14:GE35)</f>
        <v>8</v>
      </c>
      <c r="GF36" s="3">
        <f t="shared" si="44"/>
        <v>1</v>
      </c>
      <c r="GG36" s="3">
        <f>SUM(GG14:GG35)</f>
        <v>14</v>
      </c>
      <c r="GH36" s="3">
        <f t="shared" ref="GH36:GI36" si="45">SUM(GH14:GH35)</f>
        <v>8</v>
      </c>
      <c r="GI36" s="3">
        <f t="shared" si="45"/>
        <v>0</v>
      </c>
      <c r="GJ36" s="3">
        <f>SUM(GJ14:GJ35)</f>
        <v>10</v>
      </c>
      <c r="GK36" s="3">
        <f>SUM(GK14:GK35)</f>
        <v>10</v>
      </c>
      <c r="GL36" s="3">
        <f>SUM(GL14:GL35)</f>
        <v>2</v>
      </c>
      <c r="GM36" s="3">
        <f>SUM(GM14:GM35)</f>
        <v>14</v>
      </c>
      <c r="GN36" s="3">
        <f t="shared" ref="GN36:GO36" si="46">SUM(GN14:GN35)</f>
        <v>7</v>
      </c>
      <c r="GO36" s="3">
        <f t="shared" si="46"/>
        <v>1</v>
      </c>
      <c r="GP36" s="3">
        <f>SUM(GP14:GP35)</f>
        <v>13</v>
      </c>
      <c r="GQ36" s="3">
        <f t="shared" ref="GQ36:GR36" si="47">SUM(GQ14:GQ35)</f>
        <v>8</v>
      </c>
      <c r="GR36" s="3">
        <f t="shared" si="47"/>
        <v>1</v>
      </c>
      <c r="GS36" s="3">
        <f>SUM(GS14:GS35)</f>
        <v>12</v>
      </c>
      <c r="GT36" s="3">
        <f t="shared" ref="GT36:GU36" si="48">SUM(GT14:GT35)</f>
        <v>8</v>
      </c>
      <c r="GU36" s="3">
        <f t="shared" si="48"/>
        <v>2</v>
      </c>
      <c r="GV36" s="3">
        <f>SUM(GV14:GV35)</f>
        <v>13</v>
      </c>
      <c r="GW36" s="3">
        <f t="shared" ref="GW36:GX36" si="49">SUM(GW14:GW35)</f>
        <v>7</v>
      </c>
      <c r="GX36" s="3">
        <f t="shared" si="49"/>
        <v>2</v>
      </c>
      <c r="GY36" s="3">
        <f t="shared" ref="GY36:HE36" si="50">SUM(GY14:GY35)</f>
        <v>10</v>
      </c>
      <c r="GZ36" s="3">
        <f t="shared" si="50"/>
        <v>11</v>
      </c>
      <c r="HA36" s="3">
        <f t="shared" si="50"/>
        <v>1</v>
      </c>
      <c r="HB36" s="3">
        <f t="shared" si="50"/>
        <v>12</v>
      </c>
      <c r="HC36" s="3">
        <f t="shared" si="50"/>
        <v>10</v>
      </c>
      <c r="HD36" s="3">
        <f t="shared" si="50"/>
        <v>0</v>
      </c>
      <c r="HE36" s="3">
        <f t="shared" si="50"/>
        <v>13</v>
      </c>
      <c r="HF36" s="3">
        <f t="shared" ref="HF36:HG36" si="51">SUM(HF14:HF35)</f>
        <v>9</v>
      </c>
      <c r="HG36" s="3">
        <f t="shared" si="51"/>
        <v>0</v>
      </c>
      <c r="HH36" s="3">
        <f t="shared" ref="HH36:IL36" si="52">SUM(HH14:HH35)</f>
        <v>9</v>
      </c>
      <c r="HI36" s="3">
        <f t="shared" ref="HI36" si="53">SUM(HI14:HI35)</f>
        <v>11</v>
      </c>
      <c r="HJ36" s="3">
        <f t="shared" ref="HJ36" si="54">SUM(HJ14:HJ35)</f>
        <v>2</v>
      </c>
      <c r="HK36" s="3">
        <f t="shared" si="52"/>
        <v>12</v>
      </c>
      <c r="HL36" s="3">
        <f t="shared" ref="HL36" si="55">SUM(HL14:HL35)</f>
        <v>10</v>
      </c>
      <c r="HM36" s="3">
        <f t="shared" ref="HM36" si="56">SUM(HM14:HM35)</f>
        <v>0</v>
      </c>
      <c r="HN36" s="3">
        <f t="shared" si="52"/>
        <v>14</v>
      </c>
      <c r="HO36" s="3">
        <f t="shared" ref="HO36" si="57">SUM(HO14:HO35)</f>
        <v>6</v>
      </c>
      <c r="HP36" s="3">
        <f t="shared" ref="HP36" si="58">SUM(HP14:HP35)</f>
        <v>2</v>
      </c>
      <c r="HQ36" s="3">
        <f t="shared" si="52"/>
        <v>12</v>
      </c>
      <c r="HR36" s="3">
        <f t="shared" ref="HR36" si="59">SUM(HR14:HR35)</f>
        <v>7</v>
      </c>
      <c r="HS36" s="3">
        <f t="shared" ref="HS36" si="60">SUM(HS14:HS35)</f>
        <v>3</v>
      </c>
      <c r="HT36" s="3">
        <f t="shared" si="52"/>
        <v>13</v>
      </c>
      <c r="HU36" s="3">
        <f t="shared" ref="HU36" si="61">SUM(HU14:HU35)</f>
        <v>8</v>
      </c>
      <c r="HV36" s="3">
        <f t="shared" ref="HV36" si="62">SUM(HV14:HV35)</f>
        <v>1</v>
      </c>
      <c r="HW36" s="3">
        <f t="shared" si="52"/>
        <v>13</v>
      </c>
      <c r="HX36" s="3">
        <f t="shared" ref="HX36" si="63">SUM(HX14:HX35)</f>
        <v>9</v>
      </c>
      <c r="HY36" s="3">
        <f t="shared" ref="HY36" si="64">SUM(HY14:HY35)</f>
        <v>0</v>
      </c>
      <c r="HZ36" s="3">
        <f t="shared" si="52"/>
        <v>12</v>
      </c>
      <c r="IA36" s="3">
        <f t="shared" ref="IA36" si="65">SUM(IA14:IA35)</f>
        <v>9</v>
      </c>
      <c r="IB36" s="3">
        <f t="shared" ref="IB36" si="66">SUM(IB14:IB35)</f>
        <v>1</v>
      </c>
      <c r="IC36" s="3">
        <f t="shared" si="52"/>
        <v>12</v>
      </c>
      <c r="ID36" s="3">
        <f t="shared" ref="ID36" si="67">SUM(ID14:ID35)</f>
        <v>9</v>
      </c>
      <c r="IE36" s="3">
        <f t="shared" ref="IE36" si="68">SUM(IE14:IE35)</f>
        <v>1</v>
      </c>
      <c r="IF36" s="3">
        <f t="shared" si="52"/>
        <v>11</v>
      </c>
      <c r="IG36" s="3">
        <f t="shared" ref="IG36" si="69">SUM(IG14:IG35)</f>
        <v>10</v>
      </c>
      <c r="IH36" s="3">
        <f t="shared" ref="IH36" si="70">SUM(IH14:IH35)</f>
        <v>1</v>
      </c>
      <c r="II36" s="3">
        <f t="shared" si="52"/>
        <v>16</v>
      </c>
      <c r="IJ36" s="3">
        <f t="shared" ref="IJ36" si="71">SUM(IJ14:IJ35)</f>
        <v>6</v>
      </c>
      <c r="IK36" s="3">
        <f t="shared" ref="IK36" si="72">SUM(IK14:IK35)</f>
        <v>0</v>
      </c>
      <c r="IL36" s="3">
        <f t="shared" si="52"/>
        <v>14</v>
      </c>
      <c r="IM36" s="3">
        <f t="shared" ref="IM36" si="73">SUM(IM14:IM35)</f>
        <v>8</v>
      </c>
      <c r="IN36" s="3">
        <f t="shared" ref="IN36" si="74">SUM(IN14:IN35)</f>
        <v>0</v>
      </c>
      <c r="IO36" s="3">
        <f t="shared" ref="IO36:JS36" si="75">SUM(IO14:IO35)</f>
        <v>15</v>
      </c>
      <c r="IP36" s="3">
        <f t="shared" ref="IP36" si="76">SUM(IP14:IP35)</f>
        <v>7</v>
      </c>
      <c r="IQ36" s="3">
        <f t="shared" ref="IQ36" si="77">SUM(IQ14:IQ35)</f>
        <v>0</v>
      </c>
      <c r="IR36" s="3">
        <f t="shared" si="75"/>
        <v>15</v>
      </c>
      <c r="IS36" s="3">
        <f t="shared" ref="IS36" si="78">SUM(IS14:IS35)</f>
        <v>7</v>
      </c>
      <c r="IT36" s="3">
        <f t="shared" ref="IT36" si="79">SUM(IT14:IT35)</f>
        <v>0</v>
      </c>
      <c r="IU36" s="3">
        <f t="shared" si="75"/>
        <v>16</v>
      </c>
      <c r="IV36" s="3">
        <f t="shared" ref="IV36" si="80">SUM(IV14:IV35)</f>
        <v>6</v>
      </c>
      <c r="IW36" s="3">
        <f t="shared" ref="IW36" si="81">SUM(IW14:IW35)</f>
        <v>0</v>
      </c>
      <c r="IX36" s="3">
        <f t="shared" si="75"/>
        <v>17</v>
      </c>
      <c r="IY36" s="3">
        <f t="shared" ref="IY36" si="82">SUM(IY14:IY35)</f>
        <v>5</v>
      </c>
      <c r="IZ36" s="3">
        <f t="shared" ref="IZ36" si="83">SUM(IZ14:IZ35)</f>
        <v>0</v>
      </c>
      <c r="JA36" s="3">
        <f t="shared" si="75"/>
        <v>17</v>
      </c>
      <c r="JB36" s="3">
        <f t="shared" ref="JB36" si="84">SUM(JB14:JB35)</f>
        <v>5</v>
      </c>
      <c r="JC36" s="3">
        <f t="shared" ref="JC36" si="85">SUM(JC14:JC35)</f>
        <v>0</v>
      </c>
      <c r="JD36" s="3">
        <f t="shared" si="75"/>
        <v>14</v>
      </c>
      <c r="JE36" s="3">
        <f t="shared" ref="JE36" si="86">SUM(JE14:JE35)</f>
        <v>8</v>
      </c>
      <c r="JF36" s="3">
        <f t="shared" ref="JF36" si="87">SUM(JF14:JF35)</f>
        <v>0</v>
      </c>
      <c r="JG36" s="3">
        <f t="shared" si="75"/>
        <v>14</v>
      </c>
      <c r="JH36" s="3">
        <f t="shared" ref="JH36" si="88">SUM(JH14:JH35)</f>
        <v>7</v>
      </c>
      <c r="JI36" s="3">
        <f t="shared" ref="JI36" si="89">SUM(JI14:JI35)</f>
        <v>1</v>
      </c>
      <c r="JJ36" s="3">
        <f t="shared" si="75"/>
        <v>15</v>
      </c>
      <c r="JK36" s="3">
        <f t="shared" ref="JK36" si="90">SUM(JK14:JK35)</f>
        <v>6</v>
      </c>
      <c r="JL36" s="3">
        <f t="shared" ref="JL36" si="91">SUM(JL14:JL35)</f>
        <v>1</v>
      </c>
      <c r="JM36" s="3">
        <f t="shared" si="75"/>
        <v>16</v>
      </c>
      <c r="JN36" s="3">
        <f t="shared" ref="JN36" si="92">SUM(JN14:JN35)</f>
        <v>6</v>
      </c>
      <c r="JO36" s="3">
        <f t="shared" ref="JO36" si="93">SUM(JO14:JO35)</f>
        <v>0</v>
      </c>
      <c r="JP36" s="3">
        <f t="shared" si="75"/>
        <v>14</v>
      </c>
      <c r="JQ36" s="3">
        <f t="shared" ref="JQ36" si="94">SUM(JQ14:JQ35)</f>
        <v>7</v>
      </c>
      <c r="JR36" s="3">
        <f t="shared" ref="JR36" si="95">SUM(JR14:JR35)</f>
        <v>1</v>
      </c>
      <c r="JS36" s="3">
        <f t="shared" si="75"/>
        <v>13</v>
      </c>
      <c r="JT36" s="3">
        <f t="shared" ref="JT36" si="96">SUM(JT14:JT35)</f>
        <v>8</v>
      </c>
      <c r="JU36" s="3">
        <f t="shared" ref="JU36" si="97">SUM(JU14:JU35)</f>
        <v>1</v>
      </c>
      <c r="JV36" s="3">
        <f t="shared" ref="JV36:KY36" si="98">SUM(JV14:JV35)</f>
        <v>14</v>
      </c>
      <c r="JW36" s="3">
        <f t="shared" ref="JW36" si="99">SUM(JW14:JW35)</f>
        <v>7</v>
      </c>
      <c r="JX36" s="3">
        <f t="shared" ref="JX36" si="100">SUM(JX14:JX35)</f>
        <v>1</v>
      </c>
      <c r="JY36" s="3">
        <f t="shared" si="98"/>
        <v>14</v>
      </c>
      <c r="JZ36" s="3">
        <f t="shared" ref="JZ36" si="101">SUM(JZ14:JZ35)</f>
        <v>7</v>
      </c>
      <c r="KA36" s="3">
        <f t="shared" ref="KA36" si="102">SUM(KA14:KA35)</f>
        <v>1</v>
      </c>
      <c r="KB36" s="3">
        <f t="shared" si="98"/>
        <v>13</v>
      </c>
      <c r="KC36" s="3">
        <f t="shared" ref="KC36" si="103">SUM(KC14:KC35)</f>
        <v>8</v>
      </c>
      <c r="KD36" s="3">
        <f t="shared" ref="KD36" si="104">SUM(KD14:KD35)</f>
        <v>1</v>
      </c>
      <c r="KE36" s="3">
        <f t="shared" si="98"/>
        <v>15</v>
      </c>
      <c r="KF36" s="3">
        <f t="shared" ref="KF36" si="105">SUM(KF14:KF35)</f>
        <v>6</v>
      </c>
      <c r="KG36" s="3">
        <f t="shared" ref="KG36" si="106">SUM(KG14:KG35)</f>
        <v>1</v>
      </c>
      <c r="KH36" s="3">
        <f t="shared" si="98"/>
        <v>14</v>
      </c>
      <c r="KI36" s="3">
        <f t="shared" ref="KI36" si="107">SUM(KI14:KI35)</f>
        <v>7</v>
      </c>
      <c r="KJ36" s="3">
        <f t="shared" ref="KJ36" si="108">SUM(KJ14:KJ35)</f>
        <v>1</v>
      </c>
      <c r="KK36" s="3">
        <f t="shared" si="98"/>
        <v>15</v>
      </c>
      <c r="KL36" s="3">
        <f t="shared" ref="KL36" si="109">SUM(KL14:KL35)</f>
        <v>7</v>
      </c>
      <c r="KM36" s="3">
        <f t="shared" ref="KM36" si="110">SUM(KM14:KM35)</f>
        <v>0</v>
      </c>
      <c r="KN36" s="3">
        <f t="shared" si="98"/>
        <v>15</v>
      </c>
      <c r="KO36" s="3">
        <f t="shared" ref="KO36" si="111">SUM(KO14:KO35)</f>
        <v>6</v>
      </c>
      <c r="KP36" s="3">
        <f t="shared" ref="KP36" si="112">SUM(KP14:KP35)</f>
        <v>1</v>
      </c>
      <c r="KQ36" s="3">
        <f t="shared" si="98"/>
        <v>14</v>
      </c>
      <c r="KR36" s="3">
        <f t="shared" ref="KR36" si="113">SUM(KR14:KR35)</f>
        <v>7</v>
      </c>
      <c r="KS36" s="3">
        <f t="shared" ref="KS36" si="114">SUM(KS14:KS35)</f>
        <v>1</v>
      </c>
      <c r="KT36" s="3">
        <f t="shared" si="98"/>
        <v>15</v>
      </c>
      <c r="KU36" s="3">
        <f t="shared" ref="KU36" si="115">SUM(KU14:KU35)</f>
        <v>6</v>
      </c>
      <c r="KV36" s="3">
        <f t="shared" ref="KV36" si="116">SUM(KV14:KV35)</f>
        <v>1</v>
      </c>
      <c r="KW36" s="3">
        <f t="shared" si="98"/>
        <v>13</v>
      </c>
      <c r="KX36" s="3">
        <f t="shared" si="98"/>
        <v>8</v>
      </c>
      <c r="KY36" s="3">
        <f t="shared" si="98"/>
        <v>1</v>
      </c>
      <c r="KZ36" s="3">
        <f t="shared" ref="KZ36:MD36" si="117">SUM(KZ14:KZ35)</f>
        <v>14</v>
      </c>
      <c r="LA36" s="3">
        <f t="shared" ref="LA36" si="118">SUM(LA14:LA35)</f>
        <v>8</v>
      </c>
      <c r="LB36" s="3">
        <f t="shared" ref="LB36" si="119">SUM(LB14:LB35)</f>
        <v>0</v>
      </c>
      <c r="LC36" s="3">
        <f t="shared" si="117"/>
        <v>13</v>
      </c>
      <c r="LD36" s="3">
        <f t="shared" ref="LD36" si="120">SUM(LD14:LD35)</f>
        <v>8</v>
      </c>
      <c r="LE36" s="3">
        <f t="shared" ref="LE36" si="121">SUM(LE14:LE35)</f>
        <v>1</v>
      </c>
      <c r="LF36" s="3">
        <f t="shared" si="117"/>
        <v>13</v>
      </c>
      <c r="LG36" s="3">
        <f t="shared" si="117"/>
        <v>8</v>
      </c>
      <c r="LH36" s="3">
        <f t="shared" si="117"/>
        <v>1</v>
      </c>
      <c r="LI36" s="3">
        <f t="shared" si="117"/>
        <v>13</v>
      </c>
      <c r="LJ36" s="3">
        <f t="shared" si="117"/>
        <v>8</v>
      </c>
      <c r="LK36" s="3">
        <f t="shared" si="117"/>
        <v>1</v>
      </c>
      <c r="LL36" s="3">
        <f t="shared" si="117"/>
        <v>12</v>
      </c>
      <c r="LM36" s="3">
        <f t="shared" ref="LM36" si="122">SUM(LM14:LM35)</f>
        <v>8</v>
      </c>
      <c r="LN36" s="3">
        <f t="shared" ref="LN36" si="123">SUM(LN14:LN35)</f>
        <v>2</v>
      </c>
      <c r="LO36" s="3">
        <f t="shared" si="117"/>
        <v>12</v>
      </c>
      <c r="LP36" s="3">
        <f t="shared" ref="LP36" si="124">SUM(LP14:LP35)</f>
        <v>8</v>
      </c>
      <c r="LQ36" s="3">
        <f t="shared" ref="LQ36" si="125">SUM(LQ14:LQ35)</f>
        <v>2</v>
      </c>
      <c r="LR36" s="3">
        <f t="shared" si="117"/>
        <v>13</v>
      </c>
      <c r="LS36" s="3">
        <f t="shared" ref="LS36" si="126">SUM(LS14:LS35)</f>
        <v>8</v>
      </c>
      <c r="LT36" s="3">
        <f t="shared" ref="LT36" si="127">SUM(LT14:LT35)</f>
        <v>1</v>
      </c>
      <c r="LU36" s="3">
        <f t="shared" si="117"/>
        <v>13</v>
      </c>
      <c r="LV36" s="3">
        <f t="shared" ref="LV36" si="128">SUM(LV14:LV35)</f>
        <v>7</v>
      </c>
      <c r="LW36" s="3">
        <f t="shared" ref="LW36" si="129">SUM(LW14:LW35)</f>
        <v>2</v>
      </c>
      <c r="LX36" s="3">
        <f t="shared" si="117"/>
        <v>13</v>
      </c>
      <c r="LY36" s="3">
        <f t="shared" ref="LY36" si="130">SUM(LY14:LY35)</f>
        <v>7</v>
      </c>
      <c r="LZ36" s="3">
        <f t="shared" ref="LZ36" si="131">SUM(LZ14:LZ35)</f>
        <v>2</v>
      </c>
      <c r="MA36" s="3">
        <f t="shared" si="117"/>
        <v>12</v>
      </c>
      <c r="MB36" s="3">
        <f t="shared" ref="MB36" si="132">SUM(MB14:MB35)</f>
        <v>8</v>
      </c>
      <c r="MC36" s="3">
        <f t="shared" ref="MC36" si="133">SUM(MC14:MC35)</f>
        <v>2</v>
      </c>
      <c r="MD36" s="3">
        <f t="shared" si="117"/>
        <v>11</v>
      </c>
      <c r="ME36" s="3">
        <f t="shared" ref="ME36" si="134">SUM(ME14:ME35)</f>
        <v>9</v>
      </c>
      <c r="MF36" s="3">
        <f t="shared" ref="MF36" si="135">SUM(MF14:MF35)</f>
        <v>2</v>
      </c>
      <c r="MG36" s="3">
        <f t="shared" ref="MG36:NH36" si="136">SUM(MG14:MG35)</f>
        <v>15</v>
      </c>
      <c r="MH36" s="3">
        <f t="shared" ref="MH36" si="137">SUM(MH14:MH35)</f>
        <v>5</v>
      </c>
      <c r="MI36" s="3">
        <f t="shared" ref="MI36" si="138">SUM(MI14:MI35)</f>
        <v>2</v>
      </c>
      <c r="MJ36" s="3">
        <f t="shared" si="136"/>
        <v>12</v>
      </c>
      <c r="MK36" s="3">
        <f t="shared" ref="MK36" si="139">SUM(MK14:MK35)</f>
        <v>8</v>
      </c>
      <c r="ML36" s="3">
        <f t="shared" ref="ML36" si="140">SUM(ML14:ML35)</f>
        <v>2</v>
      </c>
      <c r="MM36" s="3">
        <f t="shared" si="136"/>
        <v>12</v>
      </c>
      <c r="MN36" s="3">
        <f t="shared" ref="MN36" si="141">SUM(MN14:MN35)</f>
        <v>8</v>
      </c>
      <c r="MO36" s="3">
        <f t="shared" ref="MO36" si="142">SUM(MO14:MO35)</f>
        <v>2</v>
      </c>
      <c r="MP36" s="3">
        <f t="shared" si="136"/>
        <v>14</v>
      </c>
      <c r="MQ36" s="3">
        <f t="shared" ref="MQ36" si="143">SUM(MQ14:MQ35)</f>
        <v>7</v>
      </c>
      <c r="MR36" s="3">
        <f t="shared" ref="MR36" si="144">SUM(MR14:MR35)</f>
        <v>1</v>
      </c>
      <c r="MS36" s="3">
        <f t="shared" si="136"/>
        <v>11</v>
      </c>
      <c r="MT36" s="3">
        <f t="shared" ref="MT36" si="145">SUM(MT14:MT35)</f>
        <v>10</v>
      </c>
      <c r="MU36" s="3">
        <f t="shared" ref="MU36" si="146">SUM(MU14:MU35)</f>
        <v>1</v>
      </c>
      <c r="MV36" s="3">
        <f t="shared" si="136"/>
        <v>13</v>
      </c>
      <c r="MW36" s="3">
        <f t="shared" ref="MW36" si="147">SUM(MW14:MW35)</f>
        <v>8</v>
      </c>
      <c r="MX36" s="3">
        <f t="shared" ref="MX36" si="148">SUM(MX14:MX35)</f>
        <v>1</v>
      </c>
      <c r="MY36" s="3">
        <f t="shared" si="136"/>
        <v>13</v>
      </c>
      <c r="MZ36" s="3">
        <f t="shared" ref="MZ36" si="149">SUM(MZ14:MZ35)</f>
        <v>9</v>
      </c>
      <c r="NA36" s="3">
        <f t="shared" ref="NA36" si="150">SUM(NA14:NA35)</f>
        <v>0</v>
      </c>
      <c r="NB36" s="3">
        <f t="shared" si="136"/>
        <v>11</v>
      </c>
      <c r="NC36" s="3">
        <f t="shared" ref="NC36" si="151">SUM(NC14:NC35)</f>
        <v>9</v>
      </c>
      <c r="ND36" s="3">
        <f t="shared" ref="ND36" si="152">SUM(ND14:ND35)</f>
        <v>2</v>
      </c>
      <c r="NE36" s="3">
        <f t="shared" si="136"/>
        <v>12</v>
      </c>
      <c r="NF36" s="3">
        <f t="shared" ref="NF36" si="153">SUM(NF14:NF35)</f>
        <v>9</v>
      </c>
      <c r="NG36" s="3">
        <f t="shared" ref="NG36" si="154">SUM(NG14:NG35)</f>
        <v>1</v>
      </c>
      <c r="NH36" s="3">
        <f t="shared" si="136"/>
        <v>12</v>
      </c>
      <c r="NI36" s="3">
        <f t="shared" ref="NI36" si="155">SUM(NI14:NI35)</f>
        <v>8</v>
      </c>
      <c r="NJ36" s="3">
        <f t="shared" ref="NJ36" si="156">SUM(NJ14:NJ35)</f>
        <v>2</v>
      </c>
    </row>
    <row r="37" spans="1:374" ht="39" customHeight="1" x14ac:dyDescent="0.25">
      <c r="A37" s="90" t="s">
        <v>598</v>
      </c>
      <c r="B37" s="91"/>
      <c r="C37" s="11">
        <f>C36/22%</f>
        <v>50</v>
      </c>
      <c r="D37" s="11">
        <f t="shared" ref="D37:E37" si="157">D36/22%</f>
        <v>45.454545454545453</v>
      </c>
      <c r="E37" s="11">
        <f t="shared" si="157"/>
        <v>4.5454545454545459</v>
      </c>
      <c r="F37" s="11">
        <f t="shared" ref="F37:BO37" si="158">F36/22%</f>
        <v>63.636363636363633</v>
      </c>
      <c r="G37" s="11">
        <f t="shared" si="158"/>
        <v>36.363636363636367</v>
      </c>
      <c r="H37" s="11">
        <f t="shared" si="158"/>
        <v>0</v>
      </c>
      <c r="I37" s="11">
        <f t="shared" si="158"/>
        <v>54.545454545454547</v>
      </c>
      <c r="J37" s="11">
        <f t="shared" si="158"/>
        <v>40.909090909090907</v>
      </c>
      <c r="K37" s="11">
        <f t="shared" si="158"/>
        <v>4.5454545454545459</v>
      </c>
      <c r="L37" s="11">
        <f t="shared" si="158"/>
        <v>40.909090909090907</v>
      </c>
      <c r="M37" s="11">
        <f t="shared" si="158"/>
        <v>54.545454545454547</v>
      </c>
      <c r="N37" s="11">
        <f t="shared" si="158"/>
        <v>4.5454545454545459</v>
      </c>
      <c r="O37" s="11">
        <f t="shared" si="158"/>
        <v>50</v>
      </c>
      <c r="P37" s="11">
        <f t="shared" si="158"/>
        <v>40.909090909090907</v>
      </c>
      <c r="Q37" s="11">
        <f t="shared" si="158"/>
        <v>9.0909090909090917</v>
      </c>
      <c r="R37" s="11">
        <f t="shared" si="158"/>
        <v>54.545454545454547</v>
      </c>
      <c r="S37" s="11">
        <f t="shared" si="158"/>
        <v>45.454545454545453</v>
      </c>
      <c r="T37" s="11">
        <f t="shared" si="158"/>
        <v>0</v>
      </c>
      <c r="U37" s="11">
        <f t="shared" si="158"/>
        <v>68.181818181818187</v>
      </c>
      <c r="V37" s="11">
        <f t="shared" si="158"/>
        <v>31.818181818181817</v>
      </c>
      <c r="W37" s="11">
        <f t="shared" si="158"/>
        <v>0</v>
      </c>
      <c r="X37" s="11">
        <f t="shared" si="158"/>
        <v>54.545454545454547</v>
      </c>
      <c r="Y37" s="11">
        <f t="shared" si="158"/>
        <v>45.454545454545453</v>
      </c>
      <c r="Z37" s="11">
        <f t="shared" si="158"/>
        <v>0</v>
      </c>
      <c r="AA37" s="11">
        <f t="shared" si="158"/>
        <v>54.545454545454547</v>
      </c>
      <c r="AB37" s="11">
        <f t="shared" si="158"/>
        <v>45.454545454545453</v>
      </c>
      <c r="AC37" s="11">
        <f t="shared" si="158"/>
        <v>0</v>
      </c>
      <c r="AD37" s="11">
        <f t="shared" si="158"/>
        <v>59.090909090909093</v>
      </c>
      <c r="AE37" s="11">
        <f t="shared" si="158"/>
        <v>31.818181818181817</v>
      </c>
      <c r="AF37" s="11">
        <f t="shared" si="158"/>
        <v>9.0909090909090917</v>
      </c>
      <c r="AG37" s="11">
        <f t="shared" si="158"/>
        <v>59.090909090909093</v>
      </c>
      <c r="AH37" s="11">
        <f t="shared" si="158"/>
        <v>40.909090909090907</v>
      </c>
      <c r="AI37" s="11">
        <f t="shared" si="158"/>
        <v>0</v>
      </c>
      <c r="AJ37" s="11">
        <f t="shared" si="158"/>
        <v>45.454545454545453</v>
      </c>
      <c r="AK37" s="11">
        <f t="shared" si="158"/>
        <v>50</v>
      </c>
      <c r="AL37" s="11">
        <f t="shared" si="158"/>
        <v>4.5454545454545459</v>
      </c>
      <c r="AM37" s="11">
        <f t="shared" si="158"/>
        <v>59.090909090909093</v>
      </c>
      <c r="AN37" s="11">
        <f t="shared" si="158"/>
        <v>36.363636363636367</v>
      </c>
      <c r="AO37" s="11">
        <f t="shared" si="158"/>
        <v>4.5454545454545459</v>
      </c>
      <c r="AP37" s="11">
        <f t="shared" si="158"/>
        <v>54.545454545454547</v>
      </c>
      <c r="AQ37" s="11">
        <f t="shared" si="158"/>
        <v>40.909090909090907</v>
      </c>
      <c r="AR37" s="11">
        <f t="shared" si="158"/>
        <v>4.5454545454545459</v>
      </c>
      <c r="AS37" s="11">
        <f t="shared" si="158"/>
        <v>40.909090909090907</v>
      </c>
      <c r="AT37" s="11">
        <f t="shared" si="158"/>
        <v>54.545454545454547</v>
      </c>
      <c r="AU37" s="11">
        <f t="shared" si="158"/>
        <v>4.5454545454545459</v>
      </c>
      <c r="AV37" s="11">
        <f t="shared" si="158"/>
        <v>50</v>
      </c>
      <c r="AW37" s="11">
        <f t="shared" si="158"/>
        <v>45.454545454545453</v>
      </c>
      <c r="AX37" s="11">
        <f t="shared" si="158"/>
        <v>4.5454545454545459</v>
      </c>
      <c r="AY37" s="11">
        <f t="shared" si="158"/>
        <v>54.545454545454547</v>
      </c>
      <c r="AZ37" s="11">
        <f t="shared" si="158"/>
        <v>45.454545454545453</v>
      </c>
      <c r="BA37" s="11">
        <f t="shared" si="158"/>
        <v>0</v>
      </c>
      <c r="BB37" s="11">
        <f t="shared" si="158"/>
        <v>59.090909090909093</v>
      </c>
      <c r="BC37" s="11">
        <f t="shared" si="158"/>
        <v>40.909090909090907</v>
      </c>
      <c r="BD37" s="11">
        <f t="shared" si="158"/>
        <v>0</v>
      </c>
      <c r="BE37" s="11">
        <f t="shared" si="158"/>
        <v>54.545454545454547</v>
      </c>
      <c r="BF37" s="11">
        <f t="shared" si="158"/>
        <v>36.363636363636367</v>
      </c>
      <c r="BG37" s="11">
        <f t="shared" si="158"/>
        <v>9.0909090909090917</v>
      </c>
      <c r="BH37" s="11">
        <f t="shared" si="158"/>
        <v>45.454545454545453</v>
      </c>
      <c r="BI37" s="11">
        <f t="shared" si="158"/>
        <v>50</v>
      </c>
      <c r="BJ37" s="11">
        <f t="shared" si="158"/>
        <v>4.5454545454545459</v>
      </c>
      <c r="BK37" s="11">
        <f t="shared" si="158"/>
        <v>50</v>
      </c>
      <c r="BL37" s="11">
        <f t="shared" si="158"/>
        <v>45.454545454545453</v>
      </c>
      <c r="BM37" s="11">
        <f t="shared" si="158"/>
        <v>4.5454545454545459</v>
      </c>
      <c r="BN37" s="11">
        <f t="shared" si="158"/>
        <v>54.545454545454547</v>
      </c>
      <c r="BO37" s="11">
        <f t="shared" si="158"/>
        <v>27.272727272727273</v>
      </c>
      <c r="BP37" s="11">
        <f t="shared" ref="BP37:EA37" si="159">BP36/22%</f>
        <v>9.0909090909090917</v>
      </c>
      <c r="BQ37" s="11">
        <f t="shared" si="159"/>
        <v>45.454545454545453</v>
      </c>
      <c r="BR37" s="11">
        <f t="shared" si="159"/>
        <v>50</v>
      </c>
      <c r="BS37" s="11">
        <f t="shared" si="159"/>
        <v>4.5454545454545459</v>
      </c>
      <c r="BT37" s="11">
        <f t="shared" si="159"/>
        <v>9.0909090909090917</v>
      </c>
      <c r="BU37" s="11">
        <f t="shared" si="159"/>
        <v>9.0909090909090917</v>
      </c>
      <c r="BV37" s="11">
        <f t="shared" si="159"/>
        <v>0</v>
      </c>
      <c r="BW37" s="11">
        <f t="shared" si="159"/>
        <v>59.090909090909093</v>
      </c>
      <c r="BX37" s="11">
        <f t="shared" si="159"/>
        <v>36.363636363636367</v>
      </c>
      <c r="BY37" s="11">
        <f t="shared" si="159"/>
        <v>4.5454545454545459</v>
      </c>
      <c r="BZ37" s="11">
        <f t="shared" si="159"/>
        <v>54.545454545454547</v>
      </c>
      <c r="CA37" s="11">
        <f t="shared" si="159"/>
        <v>40.909090909090907</v>
      </c>
      <c r="CB37" s="11">
        <f t="shared" si="159"/>
        <v>4.5454545454545459</v>
      </c>
      <c r="CC37" s="11">
        <f t="shared" si="159"/>
        <v>50</v>
      </c>
      <c r="CD37" s="11">
        <f t="shared" si="159"/>
        <v>45.454545454545453</v>
      </c>
      <c r="CE37" s="11">
        <f t="shared" si="159"/>
        <v>4.5454545454545459</v>
      </c>
      <c r="CF37" s="11">
        <f t="shared" si="159"/>
        <v>54.545454545454547</v>
      </c>
      <c r="CG37" s="11">
        <f t="shared" si="159"/>
        <v>45.454545454545453</v>
      </c>
      <c r="CH37" s="11">
        <f t="shared" si="159"/>
        <v>0</v>
      </c>
      <c r="CI37" s="11">
        <f t="shared" si="159"/>
        <v>54.545454545454547</v>
      </c>
      <c r="CJ37" s="11">
        <f t="shared" si="159"/>
        <v>40.909090909090907</v>
      </c>
      <c r="CK37" s="11">
        <f t="shared" si="159"/>
        <v>4.5454545454545459</v>
      </c>
      <c r="CL37" s="11">
        <f t="shared" si="159"/>
        <v>50</v>
      </c>
      <c r="CM37" s="11">
        <f t="shared" si="159"/>
        <v>50</v>
      </c>
      <c r="CN37" s="11">
        <f t="shared" si="159"/>
        <v>0</v>
      </c>
      <c r="CO37" s="11">
        <f t="shared" si="159"/>
        <v>50</v>
      </c>
      <c r="CP37" s="11">
        <f t="shared" si="159"/>
        <v>45.454545454545453</v>
      </c>
      <c r="CQ37" s="11">
        <f t="shared" si="159"/>
        <v>4.5454545454545459</v>
      </c>
      <c r="CR37" s="11">
        <f t="shared" si="159"/>
        <v>50</v>
      </c>
      <c r="CS37" s="11">
        <f t="shared" si="159"/>
        <v>45.454545454545453</v>
      </c>
      <c r="CT37" s="11">
        <f t="shared" si="159"/>
        <v>4.5454545454545459</v>
      </c>
      <c r="CU37" s="11">
        <f t="shared" si="159"/>
        <v>45.454545454545453</v>
      </c>
      <c r="CV37" s="11">
        <f t="shared" si="159"/>
        <v>45.454545454545453</v>
      </c>
      <c r="CW37" s="11">
        <f t="shared" si="159"/>
        <v>9.0909090909090917</v>
      </c>
      <c r="CX37" s="11">
        <f t="shared" si="159"/>
        <v>40.909090909090907</v>
      </c>
      <c r="CY37" s="11">
        <f t="shared" si="159"/>
        <v>54.545454545454547</v>
      </c>
      <c r="CZ37" s="11">
        <f t="shared" si="159"/>
        <v>4.5454545454545459</v>
      </c>
      <c r="DA37" s="11">
        <f t="shared" si="159"/>
        <v>50</v>
      </c>
      <c r="DB37" s="11">
        <f t="shared" si="159"/>
        <v>45.454545454545453</v>
      </c>
      <c r="DC37" s="11">
        <f t="shared" si="159"/>
        <v>4.5454545454545459</v>
      </c>
      <c r="DD37" s="11">
        <f t="shared" si="159"/>
        <v>36.363636363636367</v>
      </c>
      <c r="DE37" s="11">
        <f t="shared" si="159"/>
        <v>59.090909090909093</v>
      </c>
      <c r="DF37" s="11">
        <f t="shared" si="159"/>
        <v>4.5454545454545459</v>
      </c>
      <c r="DG37" s="11">
        <f t="shared" si="159"/>
        <v>50</v>
      </c>
      <c r="DH37" s="11">
        <f t="shared" si="159"/>
        <v>45.454545454545453</v>
      </c>
      <c r="DI37" s="11">
        <f t="shared" si="159"/>
        <v>4.5454545454545459</v>
      </c>
      <c r="DJ37" s="11">
        <f t="shared" si="159"/>
        <v>54.545454545454547</v>
      </c>
      <c r="DK37" s="11">
        <f t="shared" si="159"/>
        <v>40.909090909090907</v>
      </c>
      <c r="DL37" s="11">
        <f t="shared" si="159"/>
        <v>4.5454545454545459</v>
      </c>
      <c r="DM37" s="11">
        <f t="shared" si="159"/>
        <v>54.545454545454547</v>
      </c>
      <c r="DN37" s="11">
        <f t="shared" si="159"/>
        <v>40.909090909090907</v>
      </c>
      <c r="DO37" s="11">
        <f t="shared" si="159"/>
        <v>4.5454545454545459</v>
      </c>
      <c r="DP37" s="11">
        <f t="shared" si="159"/>
        <v>54.545454545454547</v>
      </c>
      <c r="DQ37" s="11">
        <f t="shared" si="159"/>
        <v>40.909090909090907</v>
      </c>
      <c r="DR37" s="11">
        <f t="shared" si="159"/>
        <v>4.5454545454545459</v>
      </c>
      <c r="DS37" s="11">
        <f t="shared" si="159"/>
        <v>54.545454545454547</v>
      </c>
      <c r="DT37" s="11">
        <f t="shared" si="159"/>
        <v>40.909090909090907</v>
      </c>
      <c r="DU37" s="11">
        <f t="shared" si="159"/>
        <v>4.5454545454545459</v>
      </c>
      <c r="DV37" s="11">
        <f t="shared" si="159"/>
        <v>54.545454545454547</v>
      </c>
      <c r="DW37" s="11">
        <f t="shared" si="159"/>
        <v>45.454545454545453</v>
      </c>
      <c r="DX37" s="11">
        <f t="shared" si="159"/>
        <v>0</v>
      </c>
      <c r="DY37" s="11">
        <f t="shared" si="159"/>
        <v>54.545454545454547</v>
      </c>
      <c r="DZ37" s="11">
        <f t="shared" si="159"/>
        <v>45.454545454545453</v>
      </c>
      <c r="EA37" s="11">
        <f t="shared" si="159"/>
        <v>0</v>
      </c>
      <c r="EB37" s="11">
        <f t="shared" ref="EB37:GM37" si="160">EB36/22%</f>
        <v>59.090909090909093</v>
      </c>
      <c r="EC37" s="11">
        <f t="shared" si="160"/>
        <v>40.909090909090907</v>
      </c>
      <c r="ED37" s="11">
        <f t="shared" si="160"/>
        <v>0</v>
      </c>
      <c r="EE37" s="11">
        <f t="shared" si="160"/>
        <v>45.454545454545453</v>
      </c>
      <c r="EF37" s="11">
        <f t="shared" si="160"/>
        <v>50</v>
      </c>
      <c r="EG37" s="11">
        <f t="shared" si="160"/>
        <v>4.5454545454545459</v>
      </c>
      <c r="EH37" s="11">
        <f t="shared" si="160"/>
        <v>36.363636363636367</v>
      </c>
      <c r="EI37" s="11">
        <f t="shared" si="160"/>
        <v>59.090909090909093</v>
      </c>
      <c r="EJ37" s="11">
        <f t="shared" si="160"/>
        <v>4.5454545454545459</v>
      </c>
      <c r="EK37" s="11">
        <f t="shared" si="160"/>
        <v>50</v>
      </c>
      <c r="EL37" s="11">
        <f t="shared" si="160"/>
        <v>45.454545454545453</v>
      </c>
      <c r="EM37" s="11">
        <f t="shared" si="160"/>
        <v>4.5454545454545459</v>
      </c>
      <c r="EN37" s="11">
        <f t="shared" si="160"/>
        <v>54.545454545454547</v>
      </c>
      <c r="EO37" s="11">
        <f t="shared" si="160"/>
        <v>40.909090909090907</v>
      </c>
      <c r="EP37" s="11">
        <f t="shared" si="160"/>
        <v>4.5454545454545459</v>
      </c>
      <c r="EQ37" s="11">
        <f t="shared" si="160"/>
        <v>54.545454545454547</v>
      </c>
      <c r="ER37" s="11">
        <f t="shared" si="160"/>
        <v>40.909090909090907</v>
      </c>
      <c r="ES37" s="11">
        <f t="shared" si="160"/>
        <v>4.5454545454545459</v>
      </c>
      <c r="ET37" s="11">
        <f t="shared" si="160"/>
        <v>40.909090909090907</v>
      </c>
      <c r="EU37" s="11">
        <f t="shared" si="160"/>
        <v>54.545454545454547</v>
      </c>
      <c r="EV37" s="11">
        <f t="shared" si="160"/>
        <v>4.5454545454545459</v>
      </c>
      <c r="EW37" s="11">
        <f t="shared" si="160"/>
        <v>40.909090909090907</v>
      </c>
      <c r="EX37" s="11">
        <f t="shared" si="160"/>
        <v>54.545454545454547</v>
      </c>
      <c r="EY37" s="11">
        <f t="shared" si="160"/>
        <v>4.5454545454545459</v>
      </c>
      <c r="EZ37" s="11">
        <f t="shared" si="160"/>
        <v>50</v>
      </c>
      <c r="FA37" s="11">
        <f t="shared" si="160"/>
        <v>50</v>
      </c>
      <c r="FB37" s="11">
        <f t="shared" si="160"/>
        <v>0</v>
      </c>
      <c r="FC37" s="11">
        <f t="shared" si="160"/>
        <v>50</v>
      </c>
      <c r="FD37" s="11">
        <f t="shared" si="160"/>
        <v>50</v>
      </c>
      <c r="FE37" s="11">
        <f t="shared" si="160"/>
        <v>4.5454545454545459</v>
      </c>
      <c r="FF37" s="11">
        <f t="shared" si="160"/>
        <v>59.090909090909093</v>
      </c>
      <c r="FG37" s="11">
        <f t="shared" si="160"/>
        <v>36.363636363636367</v>
      </c>
      <c r="FH37" s="11">
        <f t="shared" si="160"/>
        <v>4.5454545454545459</v>
      </c>
      <c r="FI37" s="11">
        <f t="shared" si="160"/>
        <v>50</v>
      </c>
      <c r="FJ37" s="11">
        <f t="shared" si="160"/>
        <v>40.909090909090907</v>
      </c>
      <c r="FK37" s="11">
        <f t="shared" si="160"/>
        <v>9.0909090909090917</v>
      </c>
      <c r="FL37" s="11">
        <f t="shared" si="160"/>
        <v>59.090909090909093</v>
      </c>
      <c r="FM37" s="11">
        <f t="shared" si="160"/>
        <v>31.818181818181817</v>
      </c>
      <c r="FN37" s="11">
        <f t="shared" si="160"/>
        <v>9.0909090909090917</v>
      </c>
      <c r="FO37" s="11">
        <f t="shared" si="160"/>
        <v>63.636363636363633</v>
      </c>
      <c r="FP37" s="11">
        <f t="shared" si="160"/>
        <v>31.818181818181817</v>
      </c>
      <c r="FQ37" s="11">
        <f t="shared" si="160"/>
        <v>4.5454545454545459</v>
      </c>
      <c r="FR37" s="11">
        <f t="shared" si="160"/>
        <v>59.090909090909093</v>
      </c>
      <c r="FS37" s="11">
        <f t="shared" si="160"/>
        <v>31.818181818181817</v>
      </c>
      <c r="FT37" s="11">
        <f t="shared" si="160"/>
        <v>9.0909090909090917</v>
      </c>
      <c r="FU37" s="11">
        <f t="shared" si="160"/>
        <v>59.090909090909093</v>
      </c>
      <c r="FV37" s="11">
        <f t="shared" si="160"/>
        <v>40.909090909090907</v>
      </c>
      <c r="FW37" s="11">
        <f t="shared" si="160"/>
        <v>0</v>
      </c>
      <c r="FX37" s="11">
        <f t="shared" si="160"/>
        <v>63.636363636363633</v>
      </c>
      <c r="FY37" s="11">
        <f t="shared" si="160"/>
        <v>36.363636363636367</v>
      </c>
      <c r="FZ37" s="11">
        <f t="shared" si="160"/>
        <v>0</v>
      </c>
      <c r="GA37" s="11">
        <f t="shared" si="160"/>
        <v>54.545454545454547</v>
      </c>
      <c r="GB37" s="11">
        <f t="shared" si="160"/>
        <v>40.909090909090907</v>
      </c>
      <c r="GC37" s="11">
        <f t="shared" si="160"/>
        <v>4.5454545454545459</v>
      </c>
      <c r="GD37" s="11">
        <f t="shared" si="160"/>
        <v>59.090909090909093</v>
      </c>
      <c r="GE37" s="11">
        <f t="shared" si="160"/>
        <v>36.363636363636367</v>
      </c>
      <c r="GF37" s="11">
        <f t="shared" si="160"/>
        <v>4.5454545454545459</v>
      </c>
      <c r="GG37" s="11">
        <f t="shared" si="160"/>
        <v>63.636363636363633</v>
      </c>
      <c r="GH37" s="11">
        <f t="shared" si="160"/>
        <v>36.363636363636367</v>
      </c>
      <c r="GI37" s="11">
        <f t="shared" si="160"/>
        <v>0</v>
      </c>
      <c r="GJ37" s="11">
        <f t="shared" si="160"/>
        <v>45.454545454545453</v>
      </c>
      <c r="GK37" s="11">
        <f t="shared" si="160"/>
        <v>45.454545454545453</v>
      </c>
      <c r="GL37" s="11">
        <f t="shared" si="160"/>
        <v>9.0909090909090917</v>
      </c>
      <c r="GM37" s="11">
        <f t="shared" si="160"/>
        <v>63.636363636363633</v>
      </c>
      <c r="GN37" s="11">
        <f t="shared" ref="GN37:IY37" si="161">GN36/22%</f>
        <v>31.818181818181817</v>
      </c>
      <c r="GO37" s="11">
        <f t="shared" si="161"/>
        <v>4.5454545454545459</v>
      </c>
      <c r="GP37" s="11">
        <f t="shared" si="161"/>
        <v>59.090909090909093</v>
      </c>
      <c r="GQ37" s="11">
        <f t="shared" si="161"/>
        <v>36.363636363636367</v>
      </c>
      <c r="GR37" s="11">
        <f t="shared" si="161"/>
        <v>4.5454545454545459</v>
      </c>
      <c r="GS37" s="11">
        <f t="shared" si="161"/>
        <v>54.545454545454547</v>
      </c>
      <c r="GT37" s="11">
        <f t="shared" si="161"/>
        <v>36.363636363636367</v>
      </c>
      <c r="GU37" s="11">
        <f t="shared" si="161"/>
        <v>9.0909090909090917</v>
      </c>
      <c r="GV37" s="11">
        <f t="shared" si="161"/>
        <v>59.090909090909093</v>
      </c>
      <c r="GW37" s="11">
        <f t="shared" si="161"/>
        <v>31.818181818181817</v>
      </c>
      <c r="GX37" s="11">
        <f t="shared" si="161"/>
        <v>9.0909090909090917</v>
      </c>
      <c r="GY37" s="11">
        <f t="shared" si="161"/>
        <v>45.454545454545453</v>
      </c>
      <c r="GZ37" s="11">
        <f t="shared" si="161"/>
        <v>50</v>
      </c>
      <c r="HA37" s="11">
        <f t="shared" si="161"/>
        <v>4.5454545454545459</v>
      </c>
      <c r="HB37" s="11">
        <f t="shared" si="161"/>
        <v>54.545454545454547</v>
      </c>
      <c r="HC37" s="11">
        <f t="shared" si="161"/>
        <v>45.454545454545453</v>
      </c>
      <c r="HD37" s="11">
        <f t="shared" si="161"/>
        <v>0</v>
      </c>
      <c r="HE37" s="11">
        <f t="shared" si="161"/>
        <v>59.090909090909093</v>
      </c>
      <c r="HF37" s="11">
        <f t="shared" si="161"/>
        <v>40.909090909090907</v>
      </c>
      <c r="HG37" s="11">
        <f t="shared" si="161"/>
        <v>0</v>
      </c>
      <c r="HH37" s="11">
        <f t="shared" si="161"/>
        <v>40.909090909090907</v>
      </c>
      <c r="HI37" s="11">
        <f t="shared" si="161"/>
        <v>50</v>
      </c>
      <c r="HJ37" s="11">
        <f t="shared" si="161"/>
        <v>9.0909090909090917</v>
      </c>
      <c r="HK37" s="11">
        <f t="shared" si="161"/>
        <v>54.545454545454547</v>
      </c>
      <c r="HL37" s="11">
        <f t="shared" si="161"/>
        <v>45.454545454545453</v>
      </c>
      <c r="HM37" s="11">
        <f t="shared" si="161"/>
        <v>0</v>
      </c>
      <c r="HN37" s="11">
        <f t="shared" si="161"/>
        <v>63.636363636363633</v>
      </c>
      <c r="HO37" s="11">
        <f t="shared" si="161"/>
        <v>27.272727272727273</v>
      </c>
      <c r="HP37" s="11">
        <f t="shared" si="161"/>
        <v>9.0909090909090917</v>
      </c>
      <c r="HQ37" s="11">
        <f t="shared" si="161"/>
        <v>54.545454545454547</v>
      </c>
      <c r="HR37" s="11">
        <f t="shared" si="161"/>
        <v>31.818181818181817</v>
      </c>
      <c r="HS37" s="11">
        <f t="shared" si="161"/>
        <v>13.636363636363637</v>
      </c>
      <c r="HT37" s="11">
        <f t="shared" si="161"/>
        <v>59.090909090909093</v>
      </c>
      <c r="HU37" s="11">
        <f t="shared" si="161"/>
        <v>36.363636363636367</v>
      </c>
      <c r="HV37" s="11">
        <f t="shared" si="161"/>
        <v>4.5454545454545459</v>
      </c>
      <c r="HW37" s="11">
        <f t="shared" si="161"/>
        <v>59.090909090909093</v>
      </c>
      <c r="HX37" s="11">
        <f t="shared" si="161"/>
        <v>40.909090909090907</v>
      </c>
      <c r="HY37" s="11">
        <f t="shared" si="161"/>
        <v>0</v>
      </c>
      <c r="HZ37" s="11">
        <f t="shared" si="161"/>
        <v>54.545454545454547</v>
      </c>
      <c r="IA37" s="11">
        <f t="shared" si="161"/>
        <v>40.909090909090907</v>
      </c>
      <c r="IB37" s="11">
        <f t="shared" si="161"/>
        <v>4.5454545454545459</v>
      </c>
      <c r="IC37" s="11">
        <f t="shared" si="161"/>
        <v>54.545454545454547</v>
      </c>
      <c r="ID37" s="11">
        <f t="shared" si="161"/>
        <v>40.909090909090907</v>
      </c>
      <c r="IE37" s="11">
        <f t="shared" si="161"/>
        <v>4.5454545454545459</v>
      </c>
      <c r="IF37" s="11">
        <f t="shared" si="161"/>
        <v>50</v>
      </c>
      <c r="IG37" s="11">
        <f t="shared" si="161"/>
        <v>45.454545454545453</v>
      </c>
      <c r="IH37" s="11">
        <f t="shared" si="161"/>
        <v>4.5454545454545459</v>
      </c>
      <c r="II37" s="11">
        <f t="shared" si="161"/>
        <v>72.727272727272734</v>
      </c>
      <c r="IJ37" s="11">
        <f t="shared" si="161"/>
        <v>27.272727272727273</v>
      </c>
      <c r="IK37" s="11">
        <f t="shared" si="161"/>
        <v>0</v>
      </c>
      <c r="IL37" s="11">
        <f t="shared" si="161"/>
        <v>63.636363636363633</v>
      </c>
      <c r="IM37" s="11">
        <f t="shared" si="161"/>
        <v>36.363636363636367</v>
      </c>
      <c r="IN37" s="11">
        <f t="shared" si="161"/>
        <v>0</v>
      </c>
      <c r="IO37" s="11">
        <f t="shared" si="161"/>
        <v>68.181818181818187</v>
      </c>
      <c r="IP37" s="11">
        <f t="shared" si="161"/>
        <v>31.818181818181817</v>
      </c>
      <c r="IQ37" s="11">
        <f t="shared" si="161"/>
        <v>0</v>
      </c>
      <c r="IR37" s="11">
        <f t="shared" si="161"/>
        <v>68.181818181818187</v>
      </c>
      <c r="IS37" s="11">
        <f t="shared" si="161"/>
        <v>31.818181818181817</v>
      </c>
      <c r="IT37" s="11">
        <f t="shared" si="161"/>
        <v>0</v>
      </c>
      <c r="IU37" s="11">
        <f t="shared" si="161"/>
        <v>72.727272727272734</v>
      </c>
      <c r="IV37" s="11">
        <f t="shared" si="161"/>
        <v>27.272727272727273</v>
      </c>
      <c r="IW37" s="11">
        <f t="shared" si="161"/>
        <v>0</v>
      </c>
      <c r="IX37" s="11">
        <f t="shared" si="161"/>
        <v>77.272727272727266</v>
      </c>
      <c r="IY37" s="11">
        <f t="shared" si="161"/>
        <v>22.727272727272727</v>
      </c>
      <c r="IZ37" s="11">
        <f t="shared" ref="IZ37:LK37" si="162">IZ36/22%</f>
        <v>0</v>
      </c>
      <c r="JA37" s="11">
        <f t="shared" si="162"/>
        <v>77.272727272727266</v>
      </c>
      <c r="JB37" s="11">
        <f t="shared" si="162"/>
        <v>22.727272727272727</v>
      </c>
      <c r="JC37" s="11">
        <f t="shared" si="162"/>
        <v>0</v>
      </c>
      <c r="JD37" s="11">
        <f t="shared" si="162"/>
        <v>63.636363636363633</v>
      </c>
      <c r="JE37" s="11">
        <f t="shared" si="162"/>
        <v>36.363636363636367</v>
      </c>
      <c r="JF37" s="11">
        <f t="shared" si="162"/>
        <v>0</v>
      </c>
      <c r="JG37" s="11">
        <f t="shared" si="162"/>
        <v>63.636363636363633</v>
      </c>
      <c r="JH37" s="11">
        <f t="shared" si="162"/>
        <v>31.818181818181817</v>
      </c>
      <c r="JI37" s="11">
        <f t="shared" si="162"/>
        <v>4.5454545454545459</v>
      </c>
      <c r="JJ37" s="11">
        <f t="shared" si="162"/>
        <v>68.181818181818187</v>
      </c>
      <c r="JK37" s="11">
        <f t="shared" si="162"/>
        <v>27.272727272727273</v>
      </c>
      <c r="JL37" s="11">
        <f t="shared" si="162"/>
        <v>4.5454545454545459</v>
      </c>
      <c r="JM37" s="11">
        <f t="shared" si="162"/>
        <v>72.727272727272734</v>
      </c>
      <c r="JN37" s="11">
        <f t="shared" si="162"/>
        <v>27.272727272727273</v>
      </c>
      <c r="JO37" s="11">
        <f t="shared" si="162"/>
        <v>0</v>
      </c>
      <c r="JP37" s="11">
        <f t="shared" si="162"/>
        <v>63.636363636363633</v>
      </c>
      <c r="JQ37" s="11">
        <f t="shared" si="162"/>
        <v>31.818181818181817</v>
      </c>
      <c r="JR37" s="11">
        <f t="shared" si="162"/>
        <v>4.5454545454545459</v>
      </c>
      <c r="JS37" s="11">
        <f t="shared" si="162"/>
        <v>59.090909090909093</v>
      </c>
      <c r="JT37" s="11">
        <f t="shared" si="162"/>
        <v>36.363636363636367</v>
      </c>
      <c r="JU37" s="11">
        <f t="shared" si="162"/>
        <v>4.5454545454545459</v>
      </c>
      <c r="JV37" s="11">
        <f t="shared" si="162"/>
        <v>63.636363636363633</v>
      </c>
      <c r="JW37" s="11">
        <f t="shared" si="162"/>
        <v>31.818181818181817</v>
      </c>
      <c r="JX37" s="11">
        <f t="shared" si="162"/>
        <v>4.5454545454545459</v>
      </c>
      <c r="JY37" s="11">
        <f t="shared" si="162"/>
        <v>63.636363636363633</v>
      </c>
      <c r="JZ37" s="11">
        <f t="shared" si="162"/>
        <v>31.818181818181817</v>
      </c>
      <c r="KA37" s="11">
        <f t="shared" si="162"/>
        <v>4.5454545454545459</v>
      </c>
      <c r="KB37" s="11">
        <f t="shared" si="162"/>
        <v>59.090909090909093</v>
      </c>
      <c r="KC37" s="11">
        <f t="shared" si="162"/>
        <v>36.363636363636367</v>
      </c>
      <c r="KD37" s="11">
        <f t="shared" si="162"/>
        <v>4.5454545454545459</v>
      </c>
      <c r="KE37" s="11">
        <f t="shared" si="162"/>
        <v>68.181818181818187</v>
      </c>
      <c r="KF37" s="11">
        <f t="shared" si="162"/>
        <v>27.272727272727273</v>
      </c>
      <c r="KG37" s="11">
        <f t="shared" si="162"/>
        <v>4.5454545454545459</v>
      </c>
      <c r="KH37" s="11">
        <f t="shared" si="162"/>
        <v>63.636363636363633</v>
      </c>
      <c r="KI37" s="11">
        <f t="shared" si="162"/>
        <v>31.818181818181817</v>
      </c>
      <c r="KJ37" s="11">
        <f t="shared" si="162"/>
        <v>4.5454545454545459</v>
      </c>
      <c r="KK37" s="11">
        <f t="shared" si="162"/>
        <v>68.181818181818187</v>
      </c>
      <c r="KL37" s="11">
        <f t="shared" si="162"/>
        <v>31.818181818181817</v>
      </c>
      <c r="KM37" s="11">
        <f t="shared" si="162"/>
        <v>0</v>
      </c>
      <c r="KN37" s="11">
        <f t="shared" si="162"/>
        <v>68.181818181818187</v>
      </c>
      <c r="KO37" s="11">
        <f t="shared" si="162"/>
        <v>27.272727272727273</v>
      </c>
      <c r="KP37" s="11">
        <f t="shared" si="162"/>
        <v>4.5454545454545459</v>
      </c>
      <c r="KQ37" s="11">
        <f t="shared" si="162"/>
        <v>63.636363636363633</v>
      </c>
      <c r="KR37" s="11">
        <f t="shared" si="162"/>
        <v>31.818181818181817</v>
      </c>
      <c r="KS37" s="11">
        <f t="shared" si="162"/>
        <v>4.5454545454545459</v>
      </c>
      <c r="KT37" s="11">
        <f t="shared" si="162"/>
        <v>68.181818181818187</v>
      </c>
      <c r="KU37" s="11">
        <f t="shared" si="162"/>
        <v>27.272727272727273</v>
      </c>
      <c r="KV37" s="11">
        <f t="shared" si="162"/>
        <v>4.5454545454545459</v>
      </c>
      <c r="KW37" s="11">
        <f t="shared" si="162"/>
        <v>59.090909090909093</v>
      </c>
      <c r="KX37" s="11">
        <f t="shared" si="162"/>
        <v>36.363636363636367</v>
      </c>
      <c r="KY37" s="11">
        <f t="shared" si="162"/>
        <v>4.5454545454545459</v>
      </c>
      <c r="KZ37" s="11">
        <f t="shared" si="162"/>
        <v>63.636363636363633</v>
      </c>
      <c r="LA37" s="11">
        <f t="shared" si="162"/>
        <v>36.363636363636367</v>
      </c>
      <c r="LB37" s="11">
        <f t="shared" si="162"/>
        <v>0</v>
      </c>
      <c r="LC37" s="11">
        <f t="shared" si="162"/>
        <v>59.090909090909093</v>
      </c>
      <c r="LD37" s="11">
        <f t="shared" si="162"/>
        <v>36.363636363636367</v>
      </c>
      <c r="LE37" s="11">
        <f t="shared" si="162"/>
        <v>4.5454545454545459</v>
      </c>
      <c r="LF37" s="11">
        <f t="shared" si="162"/>
        <v>59.090909090909093</v>
      </c>
      <c r="LG37" s="11">
        <f t="shared" si="162"/>
        <v>36.363636363636367</v>
      </c>
      <c r="LH37" s="11">
        <f t="shared" si="162"/>
        <v>4.5454545454545459</v>
      </c>
      <c r="LI37" s="11">
        <f t="shared" si="162"/>
        <v>59.090909090909093</v>
      </c>
      <c r="LJ37" s="11">
        <f t="shared" si="162"/>
        <v>36.363636363636367</v>
      </c>
      <c r="LK37" s="11">
        <f t="shared" si="162"/>
        <v>4.5454545454545459</v>
      </c>
      <c r="LL37" s="11">
        <f t="shared" ref="LL37:NJ37" si="163">LL36/22%</f>
        <v>54.545454545454547</v>
      </c>
      <c r="LM37" s="11">
        <f t="shared" si="163"/>
        <v>36.363636363636367</v>
      </c>
      <c r="LN37" s="11">
        <f t="shared" si="163"/>
        <v>9.0909090909090917</v>
      </c>
      <c r="LO37" s="11">
        <f t="shared" si="163"/>
        <v>54.545454545454547</v>
      </c>
      <c r="LP37" s="11">
        <f t="shared" si="163"/>
        <v>36.363636363636367</v>
      </c>
      <c r="LQ37" s="11">
        <f t="shared" si="163"/>
        <v>9.0909090909090917</v>
      </c>
      <c r="LR37" s="11">
        <f t="shared" si="163"/>
        <v>59.090909090909093</v>
      </c>
      <c r="LS37" s="11">
        <f t="shared" si="163"/>
        <v>36.363636363636367</v>
      </c>
      <c r="LT37" s="11">
        <f t="shared" si="163"/>
        <v>4.5454545454545459</v>
      </c>
      <c r="LU37" s="11">
        <f t="shared" si="163"/>
        <v>59.090909090909093</v>
      </c>
      <c r="LV37" s="11">
        <f t="shared" si="163"/>
        <v>31.818181818181817</v>
      </c>
      <c r="LW37" s="11">
        <f t="shared" si="163"/>
        <v>9.0909090909090917</v>
      </c>
      <c r="LX37" s="11">
        <f t="shared" si="163"/>
        <v>59.090909090909093</v>
      </c>
      <c r="LY37" s="11">
        <f t="shared" si="163"/>
        <v>31.818181818181817</v>
      </c>
      <c r="LZ37" s="11">
        <f t="shared" si="163"/>
        <v>9.0909090909090917</v>
      </c>
      <c r="MA37" s="11">
        <f t="shared" si="163"/>
        <v>54.545454545454547</v>
      </c>
      <c r="MB37" s="11">
        <f t="shared" si="163"/>
        <v>36.363636363636367</v>
      </c>
      <c r="MC37" s="11">
        <f t="shared" si="163"/>
        <v>9.0909090909090917</v>
      </c>
      <c r="MD37" s="11">
        <f t="shared" si="163"/>
        <v>50</v>
      </c>
      <c r="ME37" s="11">
        <f t="shared" si="163"/>
        <v>40.909090909090907</v>
      </c>
      <c r="MF37" s="11">
        <f t="shared" si="163"/>
        <v>9.0909090909090917</v>
      </c>
      <c r="MG37" s="11">
        <f t="shared" si="163"/>
        <v>68.181818181818187</v>
      </c>
      <c r="MH37" s="11">
        <f t="shared" si="163"/>
        <v>22.727272727272727</v>
      </c>
      <c r="MI37" s="11">
        <f t="shared" si="163"/>
        <v>9.0909090909090917</v>
      </c>
      <c r="MJ37" s="11">
        <f t="shared" si="163"/>
        <v>54.545454545454547</v>
      </c>
      <c r="MK37" s="11">
        <f t="shared" si="163"/>
        <v>36.363636363636367</v>
      </c>
      <c r="ML37" s="11">
        <f t="shared" si="163"/>
        <v>9.0909090909090917</v>
      </c>
      <c r="MM37" s="11">
        <f t="shared" si="163"/>
        <v>54.545454545454547</v>
      </c>
      <c r="MN37" s="11">
        <f t="shared" si="163"/>
        <v>36.363636363636367</v>
      </c>
      <c r="MO37" s="11">
        <f t="shared" si="163"/>
        <v>9.0909090909090917</v>
      </c>
      <c r="MP37" s="11">
        <f t="shared" si="163"/>
        <v>63.636363636363633</v>
      </c>
      <c r="MQ37" s="11">
        <f t="shared" si="163"/>
        <v>31.818181818181817</v>
      </c>
      <c r="MR37" s="11">
        <f t="shared" si="163"/>
        <v>4.5454545454545459</v>
      </c>
      <c r="MS37" s="11">
        <f t="shared" si="163"/>
        <v>50</v>
      </c>
      <c r="MT37" s="11">
        <f t="shared" si="163"/>
        <v>45.454545454545453</v>
      </c>
      <c r="MU37" s="11">
        <f t="shared" si="163"/>
        <v>4.5454545454545459</v>
      </c>
      <c r="MV37" s="11">
        <f t="shared" si="163"/>
        <v>59.090909090909093</v>
      </c>
      <c r="MW37" s="11">
        <f t="shared" si="163"/>
        <v>36.363636363636367</v>
      </c>
      <c r="MX37" s="11">
        <f t="shared" si="163"/>
        <v>4.5454545454545459</v>
      </c>
      <c r="MY37" s="11">
        <f t="shared" si="163"/>
        <v>59.090909090909093</v>
      </c>
      <c r="MZ37" s="11">
        <f t="shared" si="163"/>
        <v>40.909090909090907</v>
      </c>
      <c r="NA37" s="11">
        <f t="shared" si="163"/>
        <v>0</v>
      </c>
      <c r="NB37" s="11">
        <f t="shared" si="163"/>
        <v>50</v>
      </c>
      <c r="NC37" s="11">
        <f t="shared" si="163"/>
        <v>40.909090909090907</v>
      </c>
      <c r="ND37" s="11">
        <f t="shared" si="163"/>
        <v>9.0909090909090917</v>
      </c>
      <c r="NE37" s="11">
        <f t="shared" si="163"/>
        <v>54.545454545454547</v>
      </c>
      <c r="NF37" s="11">
        <f t="shared" si="163"/>
        <v>40.909090909090907</v>
      </c>
      <c r="NG37" s="11">
        <f t="shared" si="163"/>
        <v>4.5454545454545459</v>
      </c>
      <c r="NH37" s="11">
        <f t="shared" si="163"/>
        <v>54.545454545454547</v>
      </c>
      <c r="NI37" s="11">
        <f t="shared" si="163"/>
        <v>36.363636363636367</v>
      </c>
      <c r="NJ37" s="11">
        <f t="shared" si="163"/>
        <v>9.0909090909090917</v>
      </c>
    </row>
    <row r="39" spans="1:374" x14ac:dyDescent="0.25">
      <c r="B39" s="92" t="s">
        <v>589</v>
      </c>
    </row>
    <row r="40" spans="1:374" x14ac:dyDescent="0.25">
      <c r="B40" t="s">
        <v>590</v>
      </c>
      <c r="C40" t="s">
        <v>593</v>
      </c>
      <c r="D40" s="33">
        <f>(C37+F37+I37+L37+O37+R37+U37+X37+AA37+AD37+AG37+AJ37+AM37+AP37+AS37+AV37+AY37)/17</f>
        <v>53.743315508021396</v>
      </c>
      <c r="E40" s="33">
        <f>D40/100*22</f>
        <v>11.823529411764707</v>
      </c>
    </row>
    <row r="41" spans="1:374" x14ac:dyDescent="0.25">
      <c r="B41" t="s">
        <v>591</v>
      </c>
      <c r="C41" t="s">
        <v>593</v>
      </c>
      <c r="D41" s="33">
        <f>(D37+G37+J37+M37+P37+S37+V37+Y37+AB37+AE37+AH37+AK37+AN37+AQ37+AT37+AW37+AZ37)/17</f>
        <v>43.048128342245988</v>
      </c>
      <c r="E41" s="33">
        <f t="shared" ref="E41:E42" si="164">D41/100*22</f>
        <v>9.4705882352941178</v>
      </c>
    </row>
    <row r="42" spans="1:374" x14ac:dyDescent="0.25">
      <c r="B42" t="s">
        <v>592</v>
      </c>
      <c r="C42" t="s">
        <v>593</v>
      </c>
      <c r="D42" s="33">
        <f>(E37+H37+K37+N37+Q37+T37+W37+Z37+AC37+AF37+AI37+AL37+AO37+AR37+AU37+AX37+BA37)/17</f>
        <v>3.2085561497326207</v>
      </c>
      <c r="E42" s="33">
        <f t="shared" si="164"/>
        <v>0.70588235294117652</v>
      </c>
    </row>
    <row r="43" spans="1:374" x14ac:dyDescent="0.25">
      <c r="D43" s="92">
        <v>100</v>
      </c>
      <c r="E43" s="92">
        <f t="shared" ref="E43:E59" si="165">D43/100*22</f>
        <v>22</v>
      </c>
    </row>
    <row r="44" spans="1:374" x14ac:dyDescent="0.25">
      <c r="B44" t="s">
        <v>590</v>
      </c>
      <c r="C44" t="s">
        <v>594</v>
      </c>
      <c r="D44" s="33">
        <f>(BB37+BE37+BH37+BK37+BN37+BQ37+BT37+BW37+BZ37+CC37+CF37+CI37+CL37+CO37+CR37+CU37+CX37+DA37+DD37+DG37+DJ37+DM37+DP37+DS37+DV37+DY37+EB37+EE37+EH37)/29</f>
        <v>49.373040752351088</v>
      </c>
      <c r="E44" s="33">
        <f t="shared" si="165"/>
        <v>10.86206896551724</v>
      </c>
    </row>
    <row r="45" spans="1:374" x14ac:dyDescent="0.25">
      <c r="B45" t="s">
        <v>591</v>
      </c>
      <c r="C45" t="s">
        <v>594</v>
      </c>
      <c r="D45" s="33">
        <f>(BC37+BF37+BI37+BL37+BO37+BR37+BU37+BX37+CA37+CD37+CG37+CJ37+CM37+CP37+CS37+CV37+CY37+DB37+DE37+DH37+DK37+DN37+DQ37+DT37+DW37+DZ37+EC37+EF37+EI37)/29</f>
        <v>43.573667711598752</v>
      </c>
      <c r="E45" s="33">
        <f t="shared" si="165"/>
        <v>9.586206896551726</v>
      </c>
    </row>
    <row r="46" spans="1:374" x14ac:dyDescent="0.25">
      <c r="B46" t="s">
        <v>592</v>
      </c>
      <c r="C46" t="s">
        <v>594</v>
      </c>
      <c r="D46" s="33">
        <v>7</v>
      </c>
      <c r="E46" s="33">
        <f t="shared" si="165"/>
        <v>1.54</v>
      </c>
    </row>
    <row r="47" spans="1:374" x14ac:dyDescent="0.25">
      <c r="D47" s="92">
        <v>100</v>
      </c>
      <c r="E47" s="92">
        <f t="shared" si="165"/>
        <v>22</v>
      </c>
    </row>
    <row r="48" spans="1:374" x14ac:dyDescent="0.25">
      <c r="B48" t="s">
        <v>590</v>
      </c>
      <c r="C48" t="s">
        <v>595</v>
      </c>
      <c r="D48">
        <f>(EK37+EN37+EQ37+ET37+EW37+EZ37+FC37+FF37+FI37)/9</f>
        <v>50</v>
      </c>
      <c r="E48">
        <f t="shared" si="165"/>
        <v>11</v>
      </c>
    </row>
    <row r="49" spans="2:5" x14ac:dyDescent="0.25">
      <c r="B49" t="s">
        <v>591</v>
      </c>
      <c r="C49" t="s">
        <v>595</v>
      </c>
      <c r="D49" s="33">
        <f>(EL37+EO37+ER37+EU37+EX37+FA37+FD37+FG37+FJ37)/9</f>
        <v>45.959595959595958</v>
      </c>
      <c r="E49" s="33">
        <f t="shared" si="165"/>
        <v>10.111111111111111</v>
      </c>
    </row>
    <row r="50" spans="2:5" x14ac:dyDescent="0.25">
      <c r="B50" t="s">
        <v>592</v>
      </c>
      <c r="C50" t="s">
        <v>595</v>
      </c>
      <c r="D50">
        <v>4</v>
      </c>
      <c r="E50" s="33">
        <f t="shared" si="165"/>
        <v>0.88</v>
      </c>
    </row>
    <row r="51" spans="2:5" x14ac:dyDescent="0.25">
      <c r="D51" s="92">
        <v>100</v>
      </c>
      <c r="E51" s="92">
        <f t="shared" si="165"/>
        <v>22</v>
      </c>
    </row>
    <row r="52" spans="2:5" x14ac:dyDescent="0.25">
      <c r="B52" t="s">
        <v>590</v>
      </c>
      <c r="C52" t="s">
        <v>596</v>
      </c>
      <c r="D52" s="33">
        <f>(FO37+FR37+FU37+FX37+GA37+GD37+GG37+GJ37+GM37+GP37+GS37+GV37+GY37+HB37+HE37+HH37+HK37+HN37+HQ37+HT37+HW37+HZ37+IC37+IF37+II37+IL37+IO37+IR37+IU37+IX37+JA37+JD37+JG37+JJ37+JM37+JP37+JS37+JV37+JY37+KB37+KE37+KH37+KK37+KN37+KQ37+KT37+KW37)/47</f>
        <v>61.508704061895514</v>
      </c>
      <c r="E52" s="33">
        <f>D52/100*22</f>
        <v>13.531914893617014</v>
      </c>
    </row>
    <row r="53" spans="2:5" x14ac:dyDescent="0.25">
      <c r="B53" t="s">
        <v>591</v>
      </c>
      <c r="C53" t="s">
        <v>596</v>
      </c>
      <c r="D53" s="33">
        <f>(FP37+FS37+FV37+FY37+GB37+GE37+GH37+GK37+GN37+GQ37+GT37+GW37+GZ37+HC37+HF37+HI37+HL37+HO37+HR37+HU37+HX37+IA37+ID37+IG37+IJ37+IM37+IP37+IS37+IV37+IY37+JB37+JE37+JH37+JK37+JN37+JQ37+JT37+JW37+JZ37+KC37+KF37+KI37+KL37+KO37+KR37+KU37+KX37)/47</f>
        <v>34.816247582205008</v>
      </c>
      <c r="E53" s="33">
        <f t="shared" ref="E53:E54" si="166">D53/100*22</f>
        <v>7.6595744680851015</v>
      </c>
    </row>
    <row r="54" spans="2:5" x14ac:dyDescent="0.25">
      <c r="B54" t="s">
        <v>592</v>
      </c>
      <c r="C54" t="s">
        <v>596</v>
      </c>
      <c r="D54" s="33">
        <v>3</v>
      </c>
      <c r="E54" s="33">
        <f t="shared" si="166"/>
        <v>0.65999999999999992</v>
      </c>
    </row>
    <row r="55" spans="2:5" x14ac:dyDescent="0.25">
      <c r="D55" s="93">
        <v>100</v>
      </c>
      <c r="E55" s="92">
        <f t="shared" si="165"/>
        <v>22</v>
      </c>
    </row>
    <row r="56" spans="2:5" x14ac:dyDescent="0.25">
      <c r="B56" t="s">
        <v>590</v>
      </c>
      <c r="C56" t="s">
        <v>597</v>
      </c>
      <c r="D56" s="33">
        <f>(KZ37+LC37+LF37+LI37+LL37+LO37+LR37+LU37+LX37+MA37+MD37+MG37+MJ37+MM37+MP37+MS37+MV37+MY37+NB37+NE37+NH37)/21</f>
        <v>57.142857142857132</v>
      </c>
      <c r="E56" s="33">
        <f t="shared" si="165"/>
        <v>12.571428571428568</v>
      </c>
    </row>
    <row r="57" spans="2:5" x14ac:dyDescent="0.25">
      <c r="B57" t="s">
        <v>591</v>
      </c>
      <c r="C57" t="s">
        <v>597</v>
      </c>
      <c r="D57" s="33">
        <f>(LA37+LD37+LG37+LJ37+LM37+LP37+LS37+LV37+LY37+MB37+ME37+MH37+MK37+MN37+MQ37+MT37+MW37+MZ37+NC37+NF37+NI37)/21</f>
        <v>36.363636363636367</v>
      </c>
      <c r="E57" s="33">
        <f t="shared" si="165"/>
        <v>8</v>
      </c>
    </row>
    <row r="58" spans="2:5" x14ac:dyDescent="0.25">
      <c r="B58" t="s">
        <v>592</v>
      </c>
      <c r="C58" t="s">
        <v>597</v>
      </c>
      <c r="D58" s="33">
        <v>7</v>
      </c>
      <c r="E58" s="33">
        <f t="shared" si="165"/>
        <v>1.54</v>
      </c>
    </row>
    <row r="59" spans="2:5" x14ac:dyDescent="0.25">
      <c r="D59" s="93">
        <v>100</v>
      </c>
      <c r="E59" s="93">
        <f t="shared" si="165"/>
        <v>22</v>
      </c>
    </row>
  </sheetData>
  <mergeCells count="275">
    <mergeCell ref="A2:U2"/>
    <mergeCell ref="NB12:ND12"/>
    <mergeCell ref="NE12:NG12"/>
    <mergeCell ref="A36:B36"/>
    <mergeCell ref="A37:B37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Ортанғы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2024-12-03T05:50:40Z</dcterms:modified>
</cp:coreProperties>
</file>