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528"/>
  </bookViews>
  <sheets>
    <sheet name="Ортан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7" i="3"/>
  <c r="E58" i="3"/>
  <c r="LJ37" i="3"/>
  <c r="LK37" i="3"/>
  <c r="LG37" i="3"/>
  <c r="LH37" i="3"/>
  <c r="LD37" i="3"/>
  <c r="LE37" i="3"/>
  <c r="LA37" i="3"/>
  <c r="LB37" i="3"/>
  <c r="D41" i="3"/>
  <c r="D42" i="3"/>
  <c r="D40" i="3"/>
  <c r="E40" i="3" s="1"/>
  <c r="D54" i="3"/>
  <c r="D56" i="3"/>
  <c r="LD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IW37" i="3"/>
  <c r="IX37" i="3"/>
  <c r="IY37" i="3"/>
  <c r="IZ37" i="3"/>
  <c r="JA37" i="3"/>
  <c r="JB37" i="3"/>
  <c r="JC37" i="3"/>
  <c r="JD37" i="3"/>
  <c r="JE37" i="3"/>
  <c r="JF37" i="3"/>
  <c r="JG37" i="3"/>
  <c r="JH37" i="3"/>
  <c r="JI37" i="3"/>
  <c r="JJ37" i="3"/>
  <c r="JK37" i="3"/>
  <c r="JL37" i="3"/>
  <c r="JM37" i="3"/>
  <c r="JN37" i="3"/>
  <c r="JO37" i="3"/>
  <c r="JP37" i="3"/>
  <c r="JQ37" i="3"/>
  <c r="JR37" i="3"/>
  <c r="JS37" i="3"/>
  <c r="JT37" i="3"/>
  <c r="JU37" i="3"/>
  <c r="JV37" i="3"/>
  <c r="JW37" i="3"/>
  <c r="JX37" i="3"/>
  <c r="JY37" i="3"/>
  <c r="JZ37" i="3"/>
  <c r="KA37" i="3"/>
  <c r="KB37" i="3"/>
  <c r="KC37" i="3"/>
  <c r="KD37" i="3"/>
  <c r="KE37" i="3"/>
  <c r="KF37" i="3"/>
  <c r="KG37" i="3"/>
  <c r="KH37" i="3"/>
  <c r="KI37" i="3"/>
  <c r="KJ37" i="3"/>
  <c r="KK37" i="3"/>
  <c r="KL37" i="3"/>
  <c r="KM37" i="3"/>
  <c r="KN37" i="3"/>
  <c r="KO37" i="3"/>
  <c r="KP37" i="3"/>
  <c r="KQ37" i="3"/>
  <c r="KR37" i="3"/>
  <c r="KS37" i="3"/>
  <c r="KT37" i="3"/>
  <c r="KU37" i="3"/>
  <c r="KV37" i="3"/>
  <c r="KW37" i="3"/>
  <c r="KX37" i="3"/>
  <c r="KY37" i="3"/>
  <c r="KZ37" i="3"/>
  <c r="LI37" i="3"/>
  <c r="LL37" i="3"/>
  <c r="LM37" i="3"/>
  <c r="LN37" i="3"/>
  <c r="LO37" i="3"/>
  <c r="LP37" i="3"/>
  <c r="LQ37" i="3"/>
  <c r="LR37" i="3"/>
  <c r="LS37" i="3"/>
  <c r="LT37" i="3"/>
  <c r="LU37" i="3"/>
  <c r="LV37" i="3"/>
  <c r="LW37" i="3"/>
  <c r="LX37" i="3"/>
  <c r="LY37" i="3"/>
  <c r="LZ37" i="3"/>
  <c r="MA37" i="3"/>
  <c r="MB37" i="3"/>
  <c r="MC37" i="3"/>
  <c r="MD37" i="3"/>
  <c r="ME37" i="3"/>
  <c r="MF37" i="3"/>
  <c r="MG37" i="3"/>
  <c r="MH37" i="3"/>
  <c r="MI37" i="3"/>
  <c r="MJ37" i="3"/>
  <c r="MK37" i="3"/>
  <c r="ML37" i="3"/>
  <c r="MM37" i="3"/>
  <c r="MN37" i="3"/>
  <c r="MO37" i="3"/>
  <c r="MP37" i="3"/>
  <c r="MQ37" i="3"/>
  <c r="MR37" i="3"/>
  <c r="MS37" i="3"/>
  <c r="MT37" i="3"/>
  <c r="MU37" i="3"/>
  <c r="MV37" i="3"/>
  <c r="MW37" i="3"/>
  <c r="MX37" i="3"/>
  <c r="MY37" i="3"/>
  <c r="MZ37" i="3"/>
  <c r="NA37" i="3"/>
  <c r="NB37" i="3"/>
  <c r="NC37" i="3"/>
  <c r="ND37" i="3"/>
  <c r="NE37" i="3"/>
  <c r="NF37" i="3"/>
  <c r="NG37" i="3"/>
  <c r="NH37" i="3"/>
  <c r="NI37" i="3"/>
  <c r="NJ37" i="3"/>
  <c r="C37" i="3"/>
  <c r="D58" i="3" l="1"/>
  <c r="LB36" i="3"/>
  <c r="LE36" i="3"/>
  <c r="LH36" i="3"/>
  <c r="LK36" i="3"/>
  <c r="LN36" i="3"/>
  <c r="LQ36" i="3"/>
  <c r="LT36" i="3"/>
  <c r="LW36" i="3"/>
  <c r="LZ36" i="3"/>
  <c r="MC36" i="3"/>
  <c r="MF36" i="3"/>
  <c r="MI36" i="3"/>
  <c r="ML36" i="3"/>
  <c r="MO36" i="3"/>
  <c r="MR36" i="3"/>
  <c r="MU36" i="3"/>
  <c r="MX36" i="3"/>
  <c r="NA36" i="3"/>
  <c r="ND36" i="3"/>
  <c r="NG36" i="3"/>
  <c r="NJ36" i="3"/>
  <c r="LA36" i="3"/>
  <c r="LG36" i="3"/>
  <c r="LJ36" i="3"/>
  <c r="LM36" i="3"/>
  <c r="LP36" i="3"/>
  <c r="LS36" i="3"/>
  <c r="LV36" i="3"/>
  <c r="LY36" i="3"/>
  <c r="MB36" i="3"/>
  <c r="ME36" i="3"/>
  <c r="MH36" i="3"/>
  <c r="MK36" i="3"/>
  <c r="MN36" i="3"/>
  <c r="MQ36" i="3"/>
  <c r="MT36" i="3"/>
  <c r="MW36" i="3"/>
  <c r="MZ36" i="3"/>
  <c r="NC36" i="3"/>
  <c r="NF36" i="3"/>
  <c r="NI36" i="3"/>
  <c r="KZ36" i="3"/>
  <c r="LC36" i="3"/>
  <c r="LC37" i="3" s="1"/>
  <c r="LF36" i="3"/>
  <c r="LF37" i="3" s="1"/>
  <c r="LI36" i="3"/>
  <c r="LL36" i="3"/>
  <c r="LO36" i="3"/>
  <c r="LR36" i="3"/>
  <c r="LU36" i="3"/>
  <c r="LX36" i="3"/>
  <c r="MA36" i="3"/>
  <c r="MD36" i="3"/>
  <c r="MG36" i="3"/>
  <c r="MJ36" i="3"/>
  <c r="MM36" i="3"/>
  <c r="MP36" i="3"/>
  <c r="MS36" i="3"/>
  <c r="MV36" i="3"/>
  <c r="MY36" i="3"/>
  <c r="NB36" i="3"/>
  <c r="NE36" i="3"/>
  <c r="NH36" i="3"/>
  <c r="FQ36" i="3"/>
  <c r="FT36" i="3"/>
  <c r="FW36" i="3"/>
  <c r="FZ36" i="3"/>
  <c r="GC36" i="3"/>
  <c r="GF36" i="3"/>
  <c r="GI36" i="3"/>
  <c r="GL36" i="3"/>
  <c r="GO36" i="3"/>
  <c r="GR36" i="3"/>
  <c r="GU36" i="3"/>
  <c r="GX36" i="3"/>
  <c r="HA36" i="3"/>
  <c r="HD36" i="3"/>
  <c r="HG36" i="3"/>
  <c r="HJ36" i="3"/>
  <c r="HM36" i="3"/>
  <c r="HP36" i="3"/>
  <c r="HS36" i="3"/>
  <c r="HV36" i="3"/>
  <c r="HY36" i="3"/>
  <c r="IB36" i="3"/>
  <c r="IE36" i="3"/>
  <c r="IH36" i="3"/>
  <c r="IK36" i="3"/>
  <c r="IN36" i="3"/>
  <c r="IQ36" i="3"/>
  <c r="IT36" i="3"/>
  <c r="IW36" i="3"/>
  <c r="IZ36" i="3"/>
  <c r="JC36" i="3"/>
  <c r="JF36" i="3"/>
  <c r="JI36" i="3"/>
  <c r="JL36" i="3"/>
  <c r="JO36" i="3"/>
  <c r="JR36" i="3"/>
  <c r="JU36" i="3"/>
  <c r="JX36" i="3"/>
  <c r="KA36" i="3"/>
  <c r="KD36" i="3"/>
  <c r="KG36" i="3"/>
  <c r="KJ36" i="3"/>
  <c r="KM36" i="3"/>
  <c r="KP36" i="3"/>
  <c r="KS36" i="3"/>
  <c r="KV36" i="3"/>
  <c r="KY36" i="3"/>
  <c r="FP36" i="3"/>
  <c r="FS36" i="3"/>
  <c r="FV36" i="3"/>
  <c r="FY36" i="3"/>
  <c r="GB36" i="3"/>
  <c r="GE36" i="3"/>
  <c r="GH36" i="3"/>
  <c r="GK36" i="3"/>
  <c r="GN36" i="3"/>
  <c r="GQ36" i="3"/>
  <c r="GT36" i="3"/>
  <c r="GW36" i="3"/>
  <c r="GZ36" i="3"/>
  <c r="HC36" i="3"/>
  <c r="HF36" i="3"/>
  <c r="HI36" i="3"/>
  <c r="HL36" i="3"/>
  <c r="HO36" i="3"/>
  <c r="HR36" i="3"/>
  <c r="HU36" i="3"/>
  <c r="HX36" i="3"/>
  <c r="IA36" i="3"/>
  <c r="ID36" i="3"/>
  <c r="IG36" i="3"/>
  <c r="IJ36" i="3"/>
  <c r="IM36" i="3"/>
  <c r="IP36" i="3"/>
  <c r="IS36" i="3"/>
  <c r="IV36" i="3"/>
  <c r="IY36" i="3"/>
  <c r="JB36" i="3"/>
  <c r="JE36" i="3"/>
  <c r="JH36" i="3"/>
  <c r="JK36" i="3"/>
  <c r="JN36" i="3"/>
  <c r="JQ36" i="3"/>
  <c r="JT36" i="3"/>
  <c r="JW36" i="3"/>
  <c r="JZ36" i="3"/>
  <c r="KC36" i="3"/>
  <c r="KF36" i="3"/>
  <c r="KI36" i="3"/>
  <c r="KL36" i="3"/>
  <c r="KO36" i="3"/>
  <c r="KR36" i="3"/>
  <c r="KU36" i="3"/>
  <c r="KX36" i="3"/>
  <c r="FO36" i="3"/>
  <c r="FR36" i="3"/>
  <c r="FU36" i="3"/>
  <c r="FX36" i="3"/>
  <c r="GA36" i="3"/>
  <c r="GD36" i="3"/>
  <c r="GG36" i="3"/>
  <c r="GJ36" i="3"/>
  <c r="GM36" i="3"/>
  <c r="GP36" i="3"/>
  <c r="GS36" i="3"/>
  <c r="GV36" i="3"/>
  <c r="GY36" i="3"/>
  <c r="HB36" i="3"/>
  <c r="HE36" i="3"/>
  <c r="HH36" i="3"/>
  <c r="HK36" i="3"/>
  <c r="HN36" i="3"/>
  <c r="HQ36" i="3"/>
  <c r="HT36" i="3"/>
  <c r="HW36" i="3"/>
  <c r="HZ36" i="3"/>
  <c r="IC36" i="3"/>
  <c r="IF36" i="3"/>
  <c r="II36" i="3"/>
  <c r="IL36" i="3"/>
  <c r="IO36" i="3"/>
  <c r="IR36" i="3"/>
  <c r="IU36" i="3"/>
  <c r="IX36" i="3"/>
  <c r="JA36" i="3"/>
  <c r="JD36" i="3"/>
  <c r="JG36" i="3"/>
  <c r="JJ36" i="3"/>
  <c r="JM36" i="3"/>
  <c r="JP36" i="3"/>
  <c r="JS36" i="3"/>
  <c r="JV36" i="3"/>
  <c r="JY36" i="3"/>
  <c r="KB36" i="3"/>
  <c r="KE36" i="3"/>
  <c r="KH36" i="3"/>
  <c r="KK36" i="3"/>
  <c r="KN36" i="3"/>
  <c r="KQ36" i="3"/>
  <c r="KT36" i="3"/>
  <c r="KW36" i="3"/>
  <c r="EM36" i="3"/>
  <c r="EP36" i="3"/>
  <c r="ES36" i="3"/>
  <c r="EV36" i="3"/>
  <c r="EY36" i="3"/>
  <c r="FB36" i="3"/>
  <c r="FE36" i="3"/>
  <c r="FH36" i="3"/>
  <c r="FK36" i="3"/>
  <c r="EL36" i="3"/>
  <c r="EO36" i="3"/>
  <c r="ER36" i="3"/>
  <c r="EU36" i="3"/>
  <c r="EX36" i="3"/>
  <c r="FA36" i="3"/>
  <c r="FD36" i="3"/>
  <c r="FG36" i="3"/>
  <c r="FJ36" i="3"/>
  <c r="EK36" i="3"/>
  <c r="EN36" i="3"/>
  <c r="EQ36" i="3"/>
  <c r="ET36" i="3"/>
  <c r="EW36" i="3"/>
  <c r="EZ36" i="3"/>
  <c r="FC36" i="3"/>
  <c r="FF36" i="3"/>
  <c r="FI36" i="3"/>
  <c r="BD36" i="3"/>
  <c r="BG36" i="3"/>
  <c r="BJ36" i="3"/>
  <c r="BM36" i="3"/>
  <c r="BP36" i="3"/>
  <c r="BS36" i="3"/>
  <c r="BV36" i="3"/>
  <c r="BY36" i="3"/>
  <c r="CB36" i="3"/>
  <c r="CE36" i="3"/>
  <c r="CH36" i="3"/>
  <c r="CK36" i="3"/>
  <c r="CN36" i="3"/>
  <c r="CQ36" i="3"/>
  <c r="CT36" i="3"/>
  <c r="CW36" i="3"/>
  <c r="CZ36" i="3"/>
  <c r="DC36" i="3"/>
  <c r="DF36" i="3"/>
  <c r="DI36" i="3"/>
  <c r="DL36" i="3"/>
  <c r="DO36" i="3"/>
  <c r="DR36" i="3"/>
  <c r="DU36" i="3"/>
  <c r="DX36" i="3"/>
  <c r="EA36" i="3"/>
  <c r="ED36" i="3"/>
  <c r="EG36" i="3"/>
  <c r="EJ36" i="3"/>
  <c r="BC36" i="3"/>
  <c r="BF36" i="3"/>
  <c r="BI36" i="3"/>
  <c r="BL36" i="3"/>
  <c r="BO36" i="3"/>
  <c r="BR36" i="3"/>
  <c r="BU36" i="3"/>
  <c r="BX36" i="3"/>
  <c r="CA36" i="3"/>
  <c r="CD36" i="3"/>
  <c r="CG36" i="3"/>
  <c r="CJ36" i="3"/>
  <c r="CM36" i="3"/>
  <c r="CP36" i="3"/>
  <c r="CS36" i="3"/>
  <c r="CV36" i="3"/>
  <c r="CY36" i="3"/>
  <c r="DB36" i="3"/>
  <c r="DE36" i="3"/>
  <c r="DH36" i="3"/>
  <c r="DK36" i="3"/>
  <c r="DN36" i="3"/>
  <c r="DQ36" i="3"/>
  <c r="DT36" i="3"/>
  <c r="DW36" i="3"/>
  <c r="DZ36" i="3"/>
  <c r="EC36" i="3"/>
  <c r="EF36" i="3"/>
  <c r="EI36" i="3"/>
  <c r="BB36" i="3"/>
  <c r="BE36" i="3"/>
  <c r="BH36" i="3"/>
  <c r="BK36" i="3"/>
  <c r="BN36" i="3"/>
  <c r="BQ36" i="3"/>
  <c r="BT36" i="3"/>
  <c r="BW36" i="3"/>
  <c r="BZ36" i="3"/>
  <c r="CC36" i="3"/>
  <c r="CF36" i="3"/>
  <c r="CI36" i="3"/>
  <c r="CL36" i="3"/>
  <c r="CO36" i="3"/>
  <c r="CR36" i="3"/>
  <c r="CU36" i="3"/>
  <c r="CX36" i="3"/>
  <c r="DA36" i="3"/>
  <c r="DD36" i="3"/>
  <c r="DG36" i="3"/>
  <c r="DJ36" i="3"/>
  <c r="DM36" i="3"/>
  <c r="DP36" i="3"/>
  <c r="DS36" i="3"/>
  <c r="DV36" i="3"/>
  <c r="DY36" i="3"/>
  <c r="EB36" i="3"/>
  <c r="EE36" i="3"/>
  <c r="EH36" i="3"/>
  <c r="E36" i="3"/>
  <c r="H36" i="3"/>
  <c r="K36" i="3"/>
  <c r="N36" i="3"/>
  <c r="Q36" i="3"/>
  <c r="T36" i="3"/>
  <c r="W36" i="3"/>
  <c r="Z36" i="3"/>
  <c r="AC36" i="3"/>
  <c r="AF36" i="3"/>
  <c r="AI36" i="3"/>
  <c r="AL36" i="3"/>
  <c r="AO36" i="3"/>
  <c r="AR36" i="3"/>
  <c r="AU36" i="3"/>
  <c r="AX36" i="3"/>
  <c r="BA36" i="3"/>
  <c r="D36" i="3"/>
  <c r="G36" i="3"/>
  <c r="J36" i="3"/>
  <c r="M36" i="3"/>
  <c r="P36" i="3"/>
  <c r="S36" i="3"/>
  <c r="V36" i="3"/>
  <c r="Y36" i="3"/>
  <c r="AB36" i="3"/>
  <c r="AE36" i="3"/>
  <c r="AH36" i="3"/>
  <c r="AK36" i="3"/>
  <c r="AN36" i="3"/>
  <c r="AQ36" i="3"/>
  <c r="AT36" i="3"/>
  <c r="AW36" i="3"/>
  <c r="AZ36" i="3"/>
  <c r="C36" i="3"/>
  <c r="F36" i="3"/>
  <c r="I36" i="3"/>
  <c r="L36" i="3"/>
  <c r="O36" i="3"/>
  <c r="R36" i="3"/>
  <c r="U36" i="3"/>
  <c r="X36" i="3"/>
  <c r="AA36" i="3"/>
  <c r="AD36" i="3"/>
  <c r="AG36" i="3"/>
  <c r="AJ36" i="3"/>
  <c r="AM36" i="3"/>
  <c r="AP36" i="3"/>
  <c r="AS36" i="3"/>
  <c r="AV36" i="3"/>
  <c r="AY36" i="3"/>
  <c r="FL36" i="3"/>
  <c r="FM36" i="3"/>
  <c r="FN36" i="3"/>
  <c r="D44" i="3" l="1"/>
  <c r="D45" i="3"/>
  <c r="D46" i="3"/>
  <c r="D50" i="3"/>
  <c r="D49" i="3"/>
  <c r="D52" i="3"/>
  <c r="D48" i="3"/>
  <c r="D53" i="3"/>
  <c r="D57" i="3"/>
</calcChain>
</file>

<file path=xl/sharedStrings.xml><?xml version="1.0" encoding="utf-8"?>
<sst xmlns="http://schemas.openxmlformats.org/spreadsheetml/2006/main" count="724" uniqueCount="621">
  <si>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</si>
  <si>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</si>
  <si>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</si>
  <si>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</si>
  <si>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</si>
  <si>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</si>
  <si>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</si>
  <si>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</si>
  <si>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</si>
  <si>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</si>
  <si>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</si>
  <si>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</si>
  <si>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</si>
  <si>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</si>
  <si>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</si>
  <si>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</si>
  <si>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</si>
  <si>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</si>
  <si>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</si>
  <si>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</si>
  <si>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</si>
  <si>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</si>
  <si>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</si>
  <si>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</si>
  <si>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</si>
  <si>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</si>
  <si>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</si>
  <si>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</si>
  <si>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</si>
  <si>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</si>
  <si>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</si>
  <si>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</si>
  <si>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</si>
  <si>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</si>
  <si>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</si>
  <si>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</si>
  <si>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</si>
  <si>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</si>
  <si>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</si>
  <si>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</si>
  <si>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</si>
  <si>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</si>
  <si>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</si>
  <si>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</si>
  <si>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</si>
  <si>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</si>
  <si>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</si>
  <si>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</si>
  <si>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</si>
  <si>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</si>
  <si>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</si>
  <si>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</si>
  <si>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</si>
  <si>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</si>
  <si>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</si>
  <si>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</si>
  <si>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</si>
  <si>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</si>
  <si>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</si>
  <si>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</si>
  <si>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</si>
  <si>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</si>
  <si>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</si>
  <si>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</si>
  <si>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</si>
  <si>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</si>
  <si>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</si>
  <si>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</si>
  <si>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</si>
  <si>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</si>
  <si>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</si>
  <si>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</si>
  <si>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</si>
  <si>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</si>
  <si>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</si>
  <si>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</si>
  <si>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</si>
  <si>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</si>
  <si>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</si>
  <si>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</si>
  <si>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</si>
  <si>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</si>
  <si>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</si>
  <si>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</si>
  <si>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</si>
  <si>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</si>
  <si>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</si>
  <si>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</si>
  <si>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</si>
  <si>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</si>
  <si>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</si>
  <si>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</si>
  <si>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</si>
  <si>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</si>
  <si>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</si>
  <si>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</si>
  <si>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</si>
  <si>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</si>
  <si>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</si>
  <si>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</si>
  <si>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</si>
  <si>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</si>
  <si>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</si>
  <si>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</si>
  <si>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</si>
  <si>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</si>
  <si>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</si>
  <si>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</si>
  <si>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</si>
  <si>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</si>
  <si>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</si>
  <si>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</si>
  <si>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</si>
  <si>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</si>
  <si>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</si>
  <si>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</si>
  <si>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</si>
  <si>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</si>
  <si>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</si>
  <si>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</si>
  <si>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</si>
  <si>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</si>
  <si>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</si>
  <si>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</si>
  <si>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</si>
  <si>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</si>
  <si>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</si>
  <si>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</si>
  <si>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</si>
  <si>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</si>
  <si>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</si>
  <si>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</si>
  <si>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</si>
  <si>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</si>
  <si>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</si>
  <si>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</si>
  <si>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</si>
  <si>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</si>
  <si>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</si>
  <si>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</si>
  <si>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</si>
  <si>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</si>
  <si>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</si>
  <si>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</si>
  <si>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</si>
  <si>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</si>
  <si>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</si>
  <si>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</si>
  <si>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</si>
  <si>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</si>
  <si>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</si>
  <si>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</si>
  <si>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</si>
  <si>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</si>
  <si>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</si>
  <si>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</si>
  <si>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</si>
  <si>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</si>
  <si>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</si>
  <si>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</si>
  <si>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</si>
  <si>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</si>
  <si>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</si>
  <si>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</si>
  <si>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</si>
  <si>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</si>
  <si>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</si>
  <si>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</si>
  <si>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</si>
  <si>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</si>
  <si>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</si>
  <si>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</si>
  <si>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</si>
  <si>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</si>
  <si>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</si>
  <si>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</si>
  <si>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</si>
  <si>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</si>
  <si>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</si>
  <si>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</si>
  <si>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</si>
  <si>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</si>
  <si>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</si>
  <si>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</si>
  <si>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</si>
  <si>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</si>
  <si>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</si>
  <si>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</si>
  <si>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</si>
  <si>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</si>
  <si>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</si>
  <si>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</si>
  <si>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</si>
  <si>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</si>
  <si>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</si>
  <si>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</si>
  <si>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</si>
  <si>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</si>
  <si>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</si>
  <si>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</si>
  <si>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</si>
  <si>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</si>
  <si>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</si>
  <si>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</si>
  <si>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</si>
  <si>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</si>
  <si>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</si>
  <si>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</si>
  <si>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</si>
  <si>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</si>
  <si>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</si>
  <si>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</si>
  <si>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</si>
  <si>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</si>
  <si>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</si>
  <si>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</si>
  <si>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</si>
  <si>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</si>
  <si>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</si>
  <si>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</si>
  <si>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</si>
  <si>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</si>
  <si>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</si>
  <si>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</si>
  <si>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</si>
  <si>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</si>
  <si>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</si>
  <si>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</si>
  <si>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</si>
  <si>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</si>
  <si>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</si>
  <si>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</si>
  <si>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</si>
  <si>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</si>
  <si>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</si>
  <si>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</si>
  <si>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</si>
  <si>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</si>
  <si>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</si>
  <si>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</si>
  <si>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</si>
  <si>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</si>
  <si>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</si>
  <si>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</si>
  <si>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</si>
  <si>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</si>
  <si>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</si>
  <si>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</si>
  <si>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</si>
  <si>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</si>
  <si>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</si>
  <si>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</si>
  <si>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</si>
  <si>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</si>
  <si>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</si>
  <si>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</si>
  <si>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</si>
  <si>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</si>
  <si>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</si>
  <si>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</si>
  <si>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</si>
  <si>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</si>
  <si>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</si>
  <si>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</si>
  <si>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</si>
  <si>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</si>
  <si>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</si>
  <si>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</si>
  <si>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</si>
  <si>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</si>
  <si>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</si>
  <si>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</si>
  <si>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</si>
  <si>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</si>
  <si>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</si>
  <si>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</si>
  <si>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</si>
  <si>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</si>
  <si>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</si>
  <si>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</si>
  <si>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</si>
  <si>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</si>
  <si>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</si>
  <si>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</si>
  <si>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</si>
  <si>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</si>
  <si>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</si>
  <si>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</si>
  <si>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</si>
  <si>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</si>
  <si>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</si>
  <si>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</si>
  <si>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</si>
  <si>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</si>
  <si>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</si>
  <si>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</si>
  <si>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</si>
  <si>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</si>
  <si>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</si>
  <si>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</si>
  <si>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</si>
  <si>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</si>
  <si>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</si>
  <si>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</si>
  <si>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</si>
  <si>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</si>
  <si>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</si>
  <si>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</si>
  <si>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</si>
  <si>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</si>
  <si>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</si>
  <si>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</si>
  <si>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</si>
  <si>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</si>
  <si>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</si>
  <si>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</si>
  <si>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</si>
  <si>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</si>
  <si>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</si>
  <si>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</si>
  <si>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</si>
  <si>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</si>
  <si>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</si>
  <si>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</si>
  <si>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</si>
  <si>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</si>
  <si>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</si>
  <si>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</si>
  <si>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</si>
  <si>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</si>
  <si>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</si>
  <si>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</si>
  <si>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</si>
  <si>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</si>
  <si>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</si>
  <si>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</si>
  <si>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</si>
  <si>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</si>
  <si>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</si>
  <si>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</si>
  <si>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</si>
  <si>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</si>
  <si>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</si>
  <si>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</si>
  <si>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</si>
  <si>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</si>
  <si>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</si>
  <si>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</si>
  <si>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</si>
  <si>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</si>
  <si>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</si>
  <si>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</si>
  <si>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</si>
  <si>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</si>
  <si>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</si>
  <si>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</si>
  <si>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</si>
  <si>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</si>
  <si>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</si>
  <si>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</si>
  <si>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</si>
  <si>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</si>
  <si>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</si>
  <si>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</si>
  <si>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</si>
  <si>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</si>
  <si>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</si>
  <si>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</si>
  <si>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</si>
  <si>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</si>
  <si>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</si>
  <si>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</si>
  <si>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</si>
  <si>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</si>
  <si>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</si>
  <si>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</si>
  <si>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</si>
  <si>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</si>
  <si>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</si>
  <si>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</si>
  <si>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</si>
  <si>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</si>
  <si>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</si>
  <si>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</si>
  <si>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</si>
  <si>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</si>
  <si>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</si>
  <si>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</si>
  <si>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</si>
  <si>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</si>
  <si>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</si>
  <si>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</si>
  <si>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</si>
  <si>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</si>
  <si>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</si>
  <si>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</si>
  <si>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</si>
  <si>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</si>
  <si>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</si>
  <si>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</si>
  <si>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</si>
  <si>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</si>
  <si>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</si>
  <si>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</si>
  <si>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</si>
  <si>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</si>
  <si>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</si>
  <si>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</si>
  <si>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</si>
  <si>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</si>
  <si>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</si>
  <si>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</si>
  <si>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</si>
  <si>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</si>
  <si>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</si>
  <si>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</si>
  <si>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</si>
  <si>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</si>
  <si>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</si>
  <si>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</si>
  <si>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</si>
  <si>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</si>
  <si>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</si>
  <si>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</si>
  <si>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</si>
  <si>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</si>
  <si>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</si>
  <si>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</si>
  <si>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</si>
  <si>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</si>
  <si>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</si>
  <si>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</si>
  <si>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</si>
  <si>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</si>
  <si>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</si>
  <si>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</si>
  <si>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</si>
  <si>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</si>
  <si>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</si>
  <si>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</si>
  <si>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</si>
  <si>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</si>
  <si>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</si>
  <si>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</si>
  <si>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</si>
  <si>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</si>
  <si>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</si>
  <si>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</si>
  <si>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</si>
  <si>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</si>
  <si>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</si>
  <si>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</si>
  <si>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</si>
  <si>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</si>
  <si>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</si>
  <si>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</si>
  <si>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</si>
  <si>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</si>
  <si>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</si>
  <si>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</si>
  <si>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</si>
  <si>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</si>
  <si>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</si>
  <si>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</si>
  <si>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</si>
  <si>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</si>
  <si>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</si>
  <si>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</si>
  <si>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</si>
  <si>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</si>
  <si>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</si>
  <si>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</si>
  <si>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</si>
  <si>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</si>
  <si>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</si>
  <si>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</si>
  <si>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</si>
  <si>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</si>
  <si>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</si>
  <si>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</si>
  <si>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</si>
  <si>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</si>
  <si>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</si>
  <si>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</si>
  <si>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</si>
  <si>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</si>
  <si>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</si>
  <si>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</si>
  <si>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</si>
  <si>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</si>
  <si>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</si>
  <si>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</si>
  <si>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</si>
  <si>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</si>
  <si>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</si>
  <si>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</si>
  <si>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</si>
  <si>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</si>
  <si>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</si>
  <si>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</si>
  <si>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</si>
  <si>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</si>
  <si>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</si>
  <si>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</si>
  <si>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</si>
  <si>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</si>
  <si>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</si>
  <si>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</si>
  <si>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</si>
  <si>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</si>
  <si>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</si>
  <si>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</si>
  <si>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</si>
  <si>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</si>
  <si>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</si>
  <si>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</si>
  <si>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</si>
  <si>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</si>
  <si>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</si>
  <si>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</si>
  <si>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</si>
  <si>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</si>
  <si>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</si>
  <si>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</si>
  <si>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</si>
  <si>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</si>
  <si>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</si>
  <si>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</si>
  <si>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</si>
  <si>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</si>
  <si>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</si>
  <si>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</si>
  <si>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</si>
  <si>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</si>
  <si>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</si>
  <si>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</si>
  <si>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</si>
  <si>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</si>
  <si>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</si>
  <si>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</si>
  <si>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</si>
  <si>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</si>
  <si>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</si>
  <si>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</si>
  <si>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</si>
  <si>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</si>
  <si>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</si>
  <si>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</si>
  <si>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</si>
  <si>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</si>
  <si>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</si>
  <si>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</si>
  <si>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</si>
  <si>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</si>
  <si>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</si>
  <si>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</si>
  <si>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</si>
  <si>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</si>
  <si>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</si>
  <si>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</si>
  <si>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</si>
  <si>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</si>
  <si>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</si>
  <si>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</si>
  <si>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</si>
  <si>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</si>
  <si>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</si>
  <si>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</si>
  <si>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</si>
  <si>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</si>
  <si>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</si>
  <si>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</si>
  <si>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</si>
  <si>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</si>
  <si>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</si>
  <si>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</si>
  <si>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</si>
  <si>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</si>
  <si>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</si>
  <si>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</si>
  <si>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</si>
  <si>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</si>
  <si>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</si>
  <si>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</si>
  <si>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</si>
  <si>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</si>
  <si>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</si>
  <si>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</si>
  <si>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</si>
  <si>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</si>
  <si>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</si>
  <si>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</si>
  <si>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</si>
  <si>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</si>
  <si>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</si>
  <si>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</si>
  <si>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</si>
  <si>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</si>
  <si>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</si>
  <si>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2022-2023 ж                              Топ:Ботақан                 Өткізу кезеңі: Бастапқы        Өткізу мерзімі:Қыркүйек</t>
  </si>
  <si>
    <t>Ақберген  Жанерке</t>
  </si>
  <si>
    <t>Әзірбай Айболхан</t>
  </si>
  <si>
    <t>Әмірбек  Абдурахман</t>
  </si>
  <si>
    <t>Бахи  Сәфия</t>
  </si>
  <si>
    <t>Ғани   Нұрмұхаммед Әли</t>
  </si>
  <si>
    <t>Жанғазы Дайана</t>
  </si>
  <si>
    <t>Жайылхан  Еркеназ</t>
  </si>
  <si>
    <t>Қарасай  Нұрислам</t>
  </si>
  <si>
    <t>Силас  Аңсаған</t>
  </si>
  <si>
    <t>Тоғызбай  Рауан</t>
  </si>
  <si>
    <t>Шанжархан Әлисұлтан</t>
  </si>
  <si>
    <t>Базарбай  Нұрәли</t>
  </si>
  <si>
    <t>Рутел Айсұлтан</t>
  </si>
  <si>
    <t>Қасқырбай  Мирас</t>
  </si>
  <si>
    <t>Шанжархан  Ерсұлтан</t>
  </si>
  <si>
    <t>Қарасай  Аянат</t>
  </si>
  <si>
    <t>Серікбай  АхмедӘли</t>
  </si>
  <si>
    <t>Аманжол  Ержігіт</t>
  </si>
  <si>
    <t>Әзілхан Нұрбибі</t>
  </si>
  <si>
    <t>Ұзақбай Нұрайым</t>
  </si>
  <si>
    <t>Алдажар  Айкөркем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</si>
</sst>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/>
    <xf numFmtId="1" fontId="0" fillId="2" borderId="0" xfId="0" applyNumberForma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9"/>
  <sheetViews>
    <sheetView tabSelected="1" topLeftCell="A38" zoomScale="86" zoomScaleNormal="86" workbookViewId="0">
      <selection activeCell="G56" sqref="G56"/>
    </sheetView>
  </sheetViews>
  <sheetFormatPr defaultRowHeight="15" x14ac:dyDescent="0.25"/>
  <cols>
    <col min="1" max="1" width="7" customWidth="1"/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35" t="s">
        <v>599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7" t="s">
        <v>0</v>
      </c>
      <c r="B4" s="77" t="s">
        <v>1</v>
      </c>
      <c r="C4" s="78" t="s">
        <v>29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82" t="s">
        <v>2</v>
      </c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 t="s">
        <v>2</v>
      </c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3"/>
      <c r="DG4" s="82" t="s">
        <v>2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79" t="s">
        <v>43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85" t="s">
        <v>48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67" t="s">
        <v>48</v>
      </c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86" t="s">
        <v>48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7"/>
      <c r="IR4" s="67" t="s">
        <v>48</v>
      </c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83" t="s">
        <v>48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9"/>
      <c r="KZ4" s="92" t="s">
        <v>58</v>
      </c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1"/>
    </row>
    <row r="5" spans="1:374" ht="15.75" customHeight="1" x14ac:dyDescent="0.25">
      <c r="A5" s="77"/>
      <c r="B5" s="77"/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 t="s">
        <v>28</v>
      </c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5" t="s">
        <v>3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6"/>
      <c r="DG5" s="55" t="s">
        <v>210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65" t="s">
        <v>220</v>
      </c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81"/>
      <c r="FO5" s="59" t="s">
        <v>67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68" t="s">
        <v>49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84" t="s">
        <v>68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66" t="s">
        <v>69</v>
      </c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8" t="s">
        <v>50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56" t="s">
        <v>59</v>
      </c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8"/>
    </row>
    <row r="6" spans="1:374" ht="15.75" hidden="1" x14ac:dyDescent="0.25">
      <c r="A6" s="77"/>
      <c r="B6" s="7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77"/>
      <c r="B7" s="7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77"/>
      <c r="B8" s="77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77"/>
      <c r="B9" s="7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77"/>
      <c r="B10" s="7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77"/>
      <c r="B11" s="77"/>
      <c r="C11" s="61" t="s">
        <v>105</v>
      </c>
      <c r="D11" s="62" t="s">
        <v>5</v>
      </c>
      <c r="E11" s="62" t="s">
        <v>6</v>
      </c>
      <c r="F11" s="59" t="s">
        <v>188</v>
      </c>
      <c r="G11" s="59" t="s">
        <v>7</v>
      </c>
      <c r="H11" s="59" t="s">
        <v>8</v>
      </c>
      <c r="I11" s="59" t="s">
        <v>106</v>
      </c>
      <c r="J11" s="59" t="s">
        <v>9</v>
      </c>
      <c r="K11" s="59" t="s">
        <v>10</v>
      </c>
      <c r="L11" s="62" t="s">
        <v>107</v>
      </c>
      <c r="M11" s="62" t="s">
        <v>9</v>
      </c>
      <c r="N11" s="62" t="s">
        <v>10</v>
      </c>
      <c r="O11" s="62" t="s">
        <v>108</v>
      </c>
      <c r="P11" s="62" t="s">
        <v>11</v>
      </c>
      <c r="Q11" s="62" t="s">
        <v>4</v>
      </c>
      <c r="R11" s="62" t="s">
        <v>109</v>
      </c>
      <c r="S11" s="62" t="s">
        <v>6</v>
      </c>
      <c r="T11" s="62" t="s">
        <v>12</v>
      </c>
      <c r="U11" s="62" t="s">
        <v>110</v>
      </c>
      <c r="V11" s="62" t="s">
        <v>6</v>
      </c>
      <c r="W11" s="62" t="s">
        <v>12</v>
      </c>
      <c r="X11" s="63" t="s">
        <v>111</v>
      </c>
      <c r="Y11" s="64" t="s">
        <v>10</v>
      </c>
      <c r="Z11" s="61" t="s">
        <v>13</v>
      </c>
      <c r="AA11" s="62" t="s">
        <v>112</v>
      </c>
      <c r="AB11" s="62" t="s">
        <v>14</v>
      </c>
      <c r="AC11" s="62" t="s">
        <v>15</v>
      </c>
      <c r="AD11" s="62" t="s">
        <v>113</v>
      </c>
      <c r="AE11" s="62" t="s">
        <v>4</v>
      </c>
      <c r="AF11" s="62" t="s">
        <v>5</v>
      </c>
      <c r="AG11" s="62" t="s">
        <v>114</v>
      </c>
      <c r="AH11" s="62" t="s">
        <v>12</v>
      </c>
      <c r="AI11" s="62" t="s">
        <v>7</v>
      </c>
      <c r="AJ11" s="60" t="s">
        <v>189</v>
      </c>
      <c r="AK11" s="65"/>
      <c r="AL11" s="65"/>
      <c r="AM11" s="60" t="s">
        <v>115</v>
      </c>
      <c r="AN11" s="65"/>
      <c r="AO11" s="65"/>
      <c r="AP11" s="60" t="s">
        <v>116</v>
      </c>
      <c r="AQ11" s="65"/>
      <c r="AR11" s="65"/>
      <c r="AS11" s="60" t="s">
        <v>117</v>
      </c>
      <c r="AT11" s="65"/>
      <c r="AU11" s="65"/>
      <c r="AV11" s="60" t="s">
        <v>118</v>
      </c>
      <c r="AW11" s="65"/>
      <c r="AX11" s="65"/>
      <c r="AY11" s="60" t="s">
        <v>119</v>
      </c>
      <c r="AZ11" s="65"/>
      <c r="BA11" s="65"/>
      <c r="BB11" s="61" t="s">
        <v>120</v>
      </c>
      <c r="BC11" s="62"/>
      <c r="BD11" s="62"/>
      <c r="BE11" s="63" t="s">
        <v>190</v>
      </c>
      <c r="BF11" s="64"/>
      <c r="BG11" s="61"/>
      <c r="BH11" s="63" t="s">
        <v>121</v>
      </c>
      <c r="BI11" s="64"/>
      <c r="BJ11" s="61"/>
      <c r="BK11" s="62" t="s">
        <v>122</v>
      </c>
      <c r="BL11" s="62"/>
      <c r="BM11" s="62"/>
      <c r="BN11" s="62" t="s">
        <v>123</v>
      </c>
      <c r="BO11" s="62"/>
      <c r="BP11" s="62"/>
      <c r="BQ11" s="62" t="s">
        <v>124</v>
      </c>
      <c r="BR11" s="62"/>
      <c r="BS11" s="62"/>
      <c r="BT11" s="73" t="s">
        <v>125</v>
      </c>
      <c r="BU11" s="73"/>
      <c r="BV11" s="73"/>
      <c r="BW11" s="62" t="s">
        <v>126</v>
      </c>
      <c r="BX11" s="62"/>
      <c r="BY11" s="62"/>
      <c r="BZ11" s="62" t="s">
        <v>127</v>
      </c>
      <c r="CA11" s="62"/>
      <c r="CB11" s="62"/>
      <c r="CC11" s="62" t="s">
        <v>128</v>
      </c>
      <c r="CD11" s="62"/>
      <c r="CE11" s="62"/>
      <c r="CF11" s="62" t="s">
        <v>129</v>
      </c>
      <c r="CG11" s="62"/>
      <c r="CH11" s="62"/>
      <c r="CI11" s="62" t="s">
        <v>191</v>
      </c>
      <c r="CJ11" s="62"/>
      <c r="CK11" s="62"/>
      <c r="CL11" s="71" t="s">
        <v>130</v>
      </c>
      <c r="CM11" s="71"/>
      <c r="CN11" s="71"/>
      <c r="CO11" s="71" t="s">
        <v>131</v>
      </c>
      <c r="CP11" s="71"/>
      <c r="CQ11" s="72"/>
      <c r="CR11" s="59" t="s">
        <v>132</v>
      </c>
      <c r="CS11" s="59"/>
      <c r="CT11" s="59"/>
      <c r="CU11" s="59" t="s">
        <v>133</v>
      </c>
      <c r="CV11" s="59"/>
      <c r="CW11" s="59"/>
      <c r="CX11" s="55" t="s">
        <v>134</v>
      </c>
      <c r="CY11" s="55"/>
      <c r="CZ11" s="55"/>
      <c r="DA11" s="59" t="s">
        <v>135</v>
      </c>
      <c r="DB11" s="59"/>
      <c r="DC11" s="59"/>
      <c r="DD11" s="59" t="s">
        <v>136</v>
      </c>
      <c r="DE11" s="59"/>
      <c r="DF11" s="60"/>
      <c r="DG11" s="59" t="s">
        <v>192</v>
      </c>
      <c r="DH11" s="59"/>
      <c r="DI11" s="59"/>
      <c r="DJ11" s="59" t="s">
        <v>211</v>
      </c>
      <c r="DK11" s="59"/>
      <c r="DL11" s="59"/>
      <c r="DM11" s="59" t="s">
        <v>212</v>
      </c>
      <c r="DN11" s="59"/>
      <c r="DO11" s="59"/>
      <c r="DP11" s="59" t="s">
        <v>213</v>
      </c>
      <c r="DQ11" s="59"/>
      <c r="DR11" s="59"/>
      <c r="DS11" s="59" t="s">
        <v>214</v>
      </c>
      <c r="DT11" s="59"/>
      <c r="DU11" s="59"/>
      <c r="DV11" s="59" t="s">
        <v>215</v>
      </c>
      <c r="DW11" s="59"/>
      <c r="DX11" s="59"/>
      <c r="DY11" s="59" t="s">
        <v>216</v>
      </c>
      <c r="DZ11" s="59"/>
      <c r="EA11" s="59"/>
      <c r="EB11" s="59" t="s">
        <v>217</v>
      </c>
      <c r="EC11" s="59"/>
      <c r="ED11" s="59"/>
      <c r="EE11" s="59" t="s">
        <v>218</v>
      </c>
      <c r="EF11" s="59"/>
      <c r="EG11" s="59"/>
      <c r="EH11" s="59" t="s">
        <v>219</v>
      </c>
      <c r="EI11" s="59"/>
      <c r="EJ11" s="59"/>
      <c r="EK11" s="57" t="s">
        <v>137</v>
      </c>
      <c r="EL11" s="57"/>
      <c r="EM11" s="58"/>
      <c r="EN11" s="56" t="s">
        <v>193</v>
      </c>
      <c r="EO11" s="57"/>
      <c r="EP11" s="58"/>
      <c r="EQ11" s="56" t="s">
        <v>138</v>
      </c>
      <c r="ER11" s="57"/>
      <c r="ES11" s="58"/>
      <c r="ET11" s="55" t="s">
        <v>139</v>
      </c>
      <c r="EU11" s="55"/>
      <c r="EV11" s="55"/>
      <c r="EW11" s="55" t="s">
        <v>140</v>
      </c>
      <c r="EX11" s="55"/>
      <c r="EY11" s="55"/>
      <c r="EZ11" s="55" t="s">
        <v>141</v>
      </c>
      <c r="FA11" s="55"/>
      <c r="FB11" s="55"/>
      <c r="FC11" s="55" t="s">
        <v>142</v>
      </c>
      <c r="FD11" s="55"/>
      <c r="FE11" s="55"/>
      <c r="FF11" s="55" t="s">
        <v>143</v>
      </c>
      <c r="FG11" s="55"/>
      <c r="FH11" s="56"/>
      <c r="FI11" s="55" t="s">
        <v>144</v>
      </c>
      <c r="FJ11" s="55"/>
      <c r="FK11" s="55"/>
      <c r="FL11" s="55" t="s">
        <v>221</v>
      </c>
      <c r="FM11" s="55"/>
      <c r="FN11" s="55"/>
      <c r="FO11" s="55" t="s">
        <v>145</v>
      </c>
      <c r="FP11" s="55"/>
      <c r="FQ11" s="55"/>
      <c r="FR11" s="55" t="s">
        <v>194</v>
      </c>
      <c r="FS11" s="55"/>
      <c r="FT11" s="55"/>
      <c r="FU11" s="55" t="s">
        <v>146</v>
      </c>
      <c r="FV11" s="55"/>
      <c r="FW11" s="55"/>
      <c r="FX11" s="55" t="s">
        <v>147</v>
      </c>
      <c r="FY11" s="55"/>
      <c r="FZ11" s="55"/>
      <c r="GA11" s="55" t="s">
        <v>148</v>
      </c>
      <c r="GB11" s="55"/>
      <c r="GC11" s="55"/>
      <c r="GD11" s="55" t="s">
        <v>149</v>
      </c>
      <c r="GE11" s="55"/>
      <c r="GF11" s="55"/>
      <c r="GG11" s="55" t="s">
        <v>150</v>
      </c>
      <c r="GH11" s="55"/>
      <c r="GI11" s="55"/>
      <c r="GJ11" s="55" t="s">
        <v>151</v>
      </c>
      <c r="GK11" s="55"/>
      <c r="GL11" s="55"/>
      <c r="GM11" s="55" t="s">
        <v>152</v>
      </c>
      <c r="GN11" s="55"/>
      <c r="GO11" s="55"/>
      <c r="GP11" s="55" t="s">
        <v>153</v>
      </c>
      <c r="GQ11" s="55"/>
      <c r="GR11" s="55"/>
      <c r="GS11" s="55" t="s">
        <v>154</v>
      </c>
      <c r="GT11" s="55"/>
      <c r="GU11" s="55"/>
      <c r="GV11" s="55" t="s">
        <v>195</v>
      </c>
      <c r="GW11" s="55"/>
      <c r="GX11" s="55"/>
      <c r="GY11" s="55" t="s">
        <v>155</v>
      </c>
      <c r="GZ11" s="55"/>
      <c r="HA11" s="55"/>
      <c r="HB11" s="55" t="s">
        <v>156</v>
      </c>
      <c r="HC11" s="55"/>
      <c r="HD11" s="55"/>
      <c r="HE11" s="56" t="s">
        <v>157</v>
      </c>
      <c r="HF11" s="57"/>
      <c r="HG11" s="58"/>
      <c r="HH11" s="56" t="s">
        <v>158</v>
      </c>
      <c r="HI11" s="57"/>
      <c r="HJ11" s="58"/>
      <c r="HK11" s="56" t="s">
        <v>159</v>
      </c>
      <c r="HL11" s="57"/>
      <c r="HM11" s="58"/>
      <c r="HN11" s="56" t="s">
        <v>160</v>
      </c>
      <c r="HO11" s="57"/>
      <c r="HP11" s="58"/>
      <c r="HQ11" s="56" t="s">
        <v>161</v>
      </c>
      <c r="HR11" s="57"/>
      <c r="HS11" s="58"/>
      <c r="HT11" s="56" t="s">
        <v>196</v>
      </c>
      <c r="HU11" s="57"/>
      <c r="HV11" s="58"/>
      <c r="HW11" s="56" t="s">
        <v>197</v>
      </c>
      <c r="HX11" s="57"/>
      <c r="HY11" s="58"/>
      <c r="HZ11" s="56" t="s">
        <v>198</v>
      </c>
      <c r="IA11" s="57"/>
      <c r="IB11" s="58"/>
      <c r="IC11" s="56" t="s">
        <v>199</v>
      </c>
      <c r="ID11" s="57"/>
      <c r="IE11" s="58"/>
      <c r="IF11" s="56" t="s">
        <v>200</v>
      </c>
      <c r="IG11" s="57"/>
      <c r="IH11" s="58"/>
      <c r="II11" s="56" t="s">
        <v>201</v>
      </c>
      <c r="IJ11" s="57"/>
      <c r="IK11" s="58"/>
      <c r="IL11" s="56" t="s">
        <v>202</v>
      </c>
      <c r="IM11" s="57"/>
      <c r="IN11" s="58"/>
      <c r="IO11" s="56" t="s">
        <v>203</v>
      </c>
      <c r="IP11" s="57"/>
      <c r="IQ11" s="58"/>
      <c r="IR11" s="58" t="s">
        <v>204</v>
      </c>
      <c r="IS11" s="55"/>
      <c r="IT11" s="55"/>
      <c r="IU11" s="55" t="s">
        <v>205</v>
      </c>
      <c r="IV11" s="55"/>
      <c r="IW11" s="55"/>
      <c r="IX11" s="55" t="s">
        <v>162</v>
      </c>
      <c r="IY11" s="55"/>
      <c r="IZ11" s="55"/>
      <c r="JA11" s="55" t="s">
        <v>163</v>
      </c>
      <c r="JB11" s="55"/>
      <c r="JC11" s="55"/>
      <c r="JD11" s="55" t="s">
        <v>206</v>
      </c>
      <c r="JE11" s="55"/>
      <c r="JF11" s="55"/>
      <c r="JG11" s="55" t="s">
        <v>164</v>
      </c>
      <c r="JH11" s="55"/>
      <c r="JI11" s="55"/>
      <c r="JJ11" s="55" t="s">
        <v>165</v>
      </c>
      <c r="JK11" s="55"/>
      <c r="JL11" s="55"/>
      <c r="JM11" s="55" t="s">
        <v>166</v>
      </c>
      <c r="JN11" s="55"/>
      <c r="JO11" s="55"/>
      <c r="JP11" s="55" t="s">
        <v>167</v>
      </c>
      <c r="JQ11" s="55"/>
      <c r="JR11" s="55"/>
      <c r="JS11" s="74" t="s">
        <v>168</v>
      </c>
      <c r="JT11" s="75"/>
      <c r="JU11" s="76"/>
      <c r="JV11" s="74" t="s">
        <v>169</v>
      </c>
      <c r="JW11" s="75"/>
      <c r="JX11" s="76"/>
      <c r="JY11" s="74" t="s">
        <v>170</v>
      </c>
      <c r="JZ11" s="75"/>
      <c r="KA11" s="76"/>
      <c r="KB11" s="74" t="s">
        <v>222</v>
      </c>
      <c r="KC11" s="75"/>
      <c r="KD11" s="76"/>
      <c r="KE11" s="74" t="s">
        <v>223</v>
      </c>
      <c r="KF11" s="75"/>
      <c r="KG11" s="76"/>
      <c r="KH11" s="74" t="s">
        <v>224</v>
      </c>
      <c r="KI11" s="75"/>
      <c r="KJ11" s="76"/>
      <c r="KK11" s="74" t="s">
        <v>225</v>
      </c>
      <c r="KL11" s="75"/>
      <c r="KM11" s="76"/>
      <c r="KN11" s="74" t="s">
        <v>226</v>
      </c>
      <c r="KO11" s="75"/>
      <c r="KP11" s="76"/>
      <c r="KQ11" s="74" t="s">
        <v>227</v>
      </c>
      <c r="KR11" s="75"/>
      <c r="KS11" s="76"/>
      <c r="KT11" s="74" t="s">
        <v>228</v>
      </c>
      <c r="KU11" s="75"/>
      <c r="KV11" s="76"/>
      <c r="KW11" s="74" t="s">
        <v>229</v>
      </c>
      <c r="KX11" s="75"/>
      <c r="KY11" s="76"/>
      <c r="KZ11" s="55" t="s">
        <v>171</v>
      </c>
      <c r="LA11" s="55"/>
      <c r="LB11" s="55"/>
      <c r="LC11" s="55" t="s">
        <v>207</v>
      </c>
      <c r="LD11" s="55"/>
      <c r="LE11" s="55"/>
      <c r="LF11" s="55" t="s">
        <v>172</v>
      </c>
      <c r="LG11" s="55"/>
      <c r="LH11" s="55"/>
      <c r="LI11" s="55" t="s">
        <v>173</v>
      </c>
      <c r="LJ11" s="55"/>
      <c r="LK11" s="55"/>
      <c r="LL11" s="55" t="s">
        <v>174</v>
      </c>
      <c r="LM11" s="55"/>
      <c r="LN11" s="55"/>
      <c r="LO11" s="55" t="s">
        <v>175</v>
      </c>
      <c r="LP11" s="55"/>
      <c r="LQ11" s="55"/>
      <c r="LR11" s="55" t="s">
        <v>176</v>
      </c>
      <c r="LS11" s="55"/>
      <c r="LT11" s="55"/>
      <c r="LU11" s="55" t="s">
        <v>177</v>
      </c>
      <c r="LV11" s="55"/>
      <c r="LW11" s="55"/>
      <c r="LX11" s="55" t="s">
        <v>178</v>
      </c>
      <c r="LY11" s="55"/>
      <c r="LZ11" s="55"/>
      <c r="MA11" s="55" t="s">
        <v>179</v>
      </c>
      <c r="MB11" s="55"/>
      <c r="MC11" s="55"/>
      <c r="MD11" s="55" t="s">
        <v>180</v>
      </c>
      <c r="ME11" s="55"/>
      <c r="MF11" s="55"/>
      <c r="MG11" s="55" t="s">
        <v>208</v>
      </c>
      <c r="MH11" s="55"/>
      <c r="MI11" s="55"/>
      <c r="MJ11" s="55" t="s">
        <v>181</v>
      </c>
      <c r="MK11" s="55"/>
      <c r="ML11" s="55"/>
      <c r="MM11" s="55" t="s">
        <v>182</v>
      </c>
      <c r="MN11" s="55"/>
      <c r="MO11" s="55"/>
      <c r="MP11" s="55" t="s">
        <v>183</v>
      </c>
      <c r="MQ11" s="55"/>
      <c r="MR11" s="55"/>
      <c r="MS11" s="55" t="s">
        <v>184</v>
      </c>
      <c r="MT11" s="55"/>
      <c r="MU11" s="55"/>
      <c r="MV11" s="55" t="s">
        <v>185</v>
      </c>
      <c r="MW11" s="55"/>
      <c r="MX11" s="56"/>
      <c r="MY11" s="55" t="s">
        <v>186</v>
      </c>
      <c r="MZ11" s="55"/>
      <c r="NA11" s="56"/>
      <c r="NB11" s="55" t="s">
        <v>187</v>
      </c>
      <c r="NC11" s="55"/>
      <c r="ND11" s="56"/>
      <c r="NE11" s="55" t="s">
        <v>209</v>
      </c>
      <c r="NF11" s="55"/>
      <c r="NG11" s="56"/>
      <c r="NH11" s="56" t="s">
        <v>230</v>
      </c>
      <c r="NI11" s="90"/>
      <c r="NJ11" s="91"/>
    </row>
    <row r="12" spans="1:374" ht="99.75" customHeight="1" thickBot="1" x14ac:dyDescent="0.3">
      <c r="A12" s="77"/>
      <c r="B12" s="77"/>
      <c r="C12" s="49" t="s">
        <v>231</v>
      </c>
      <c r="D12" s="50"/>
      <c r="E12" s="51"/>
      <c r="F12" s="49" t="s">
        <v>233</v>
      </c>
      <c r="G12" s="50"/>
      <c r="H12" s="51"/>
      <c r="I12" s="49" t="s">
        <v>70</v>
      </c>
      <c r="J12" s="50"/>
      <c r="K12" s="51"/>
      <c r="L12" s="49" t="s">
        <v>236</v>
      </c>
      <c r="M12" s="50"/>
      <c r="N12" s="51"/>
      <c r="O12" s="49" t="s">
        <v>240</v>
      </c>
      <c r="P12" s="50"/>
      <c r="Q12" s="51"/>
      <c r="R12" s="49" t="s">
        <v>242</v>
      </c>
      <c r="S12" s="50"/>
      <c r="T12" s="51"/>
      <c r="U12" s="49" t="s">
        <v>246</v>
      </c>
      <c r="V12" s="50"/>
      <c r="W12" s="51"/>
      <c r="X12" s="49" t="s">
        <v>250</v>
      </c>
      <c r="Y12" s="50"/>
      <c r="Z12" s="51"/>
      <c r="AA12" s="49" t="s">
        <v>254</v>
      </c>
      <c r="AB12" s="50"/>
      <c r="AC12" s="51"/>
      <c r="AD12" s="49" t="s">
        <v>258</v>
      </c>
      <c r="AE12" s="50"/>
      <c r="AF12" s="51"/>
      <c r="AG12" s="49" t="s">
        <v>261</v>
      </c>
      <c r="AH12" s="50"/>
      <c r="AI12" s="51"/>
      <c r="AJ12" s="49" t="s">
        <v>265</v>
      </c>
      <c r="AK12" s="50"/>
      <c r="AL12" s="51"/>
      <c r="AM12" s="49" t="s">
        <v>267</v>
      </c>
      <c r="AN12" s="50"/>
      <c r="AO12" s="51"/>
      <c r="AP12" s="49" t="s">
        <v>270</v>
      </c>
      <c r="AQ12" s="50"/>
      <c r="AR12" s="51"/>
      <c r="AS12" s="49" t="s">
        <v>273</v>
      </c>
      <c r="AT12" s="50"/>
      <c r="AU12" s="51"/>
      <c r="AV12" s="49" t="s">
        <v>277</v>
      </c>
      <c r="AW12" s="50"/>
      <c r="AX12" s="51"/>
      <c r="AY12" s="49" t="s">
        <v>280</v>
      </c>
      <c r="AZ12" s="50"/>
      <c r="BA12" s="51"/>
      <c r="BB12" s="52" t="s">
        <v>284</v>
      </c>
      <c r="BC12" s="53"/>
      <c r="BD12" s="54"/>
      <c r="BE12" s="49" t="s">
        <v>285</v>
      </c>
      <c r="BF12" s="50"/>
      <c r="BG12" s="51"/>
      <c r="BH12" s="49" t="s">
        <v>289</v>
      </c>
      <c r="BI12" s="50"/>
      <c r="BJ12" s="51"/>
      <c r="BK12" s="49" t="s">
        <v>292</v>
      </c>
      <c r="BL12" s="50"/>
      <c r="BM12" s="51"/>
      <c r="BN12" s="49" t="s">
        <v>293</v>
      </c>
      <c r="BO12" s="50"/>
      <c r="BP12" s="51"/>
      <c r="BQ12" s="49" t="s">
        <v>297</v>
      </c>
      <c r="BR12" s="50"/>
      <c r="BS12" s="51"/>
      <c r="BT12" s="49" t="s">
        <v>299</v>
      </c>
      <c r="BU12" s="50"/>
      <c r="BV12" s="51"/>
      <c r="BW12" s="49" t="s">
        <v>303</v>
      </c>
      <c r="BX12" s="50"/>
      <c r="BY12" s="51"/>
      <c r="BZ12" s="49" t="s">
        <v>307</v>
      </c>
      <c r="CA12" s="50"/>
      <c r="CB12" s="51"/>
      <c r="CC12" s="49" t="s">
        <v>83</v>
      </c>
      <c r="CD12" s="50"/>
      <c r="CE12" s="51"/>
      <c r="CF12" s="49" t="s">
        <v>309</v>
      </c>
      <c r="CG12" s="50"/>
      <c r="CH12" s="51"/>
      <c r="CI12" s="49" t="s">
        <v>313</v>
      </c>
      <c r="CJ12" s="50"/>
      <c r="CK12" s="51"/>
      <c r="CL12" s="49" t="s">
        <v>317</v>
      </c>
      <c r="CM12" s="50"/>
      <c r="CN12" s="51"/>
      <c r="CO12" s="49" t="s">
        <v>319</v>
      </c>
      <c r="CP12" s="50"/>
      <c r="CQ12" s="51"/>
      <c r="CR12" s="49" t="s">
        <v>322</v>
      </c>
      <c r="CS12" s="50"/>
      <c r="CT12" s="51"/>
      <c r="CU12" s="49" t="s">
        <v>325</v>
      </c>
      <c r="CV12" s="50"/>
      <c r="CW12" s="51"/>
      <c r="CX12" s="49" t="s">
        <v>327</v>
      </c>
      <c r="CY12" s="50"/>
      <c r="CZ12" s="51"/>
      <c r="DA12" s="49" t="s">
        <v>331</v>
      </c>
      <c r="DB12" s="50"/>
      <c r="DC12" s="51"/>
      <c r="DD12" s="49" t="s">
        <v>332</v>
      </c>
      <c r="DE12" s="50"/>
      <c r="DF12" s="51"/>
      <c r="DG12" s="49" t="s">
        <v>336</v>
      </c>
      <c r="DH12" s="50"/>
      <c r="DI12" s="51"/>
      <c r="DJ12" s="49" t="s">
        <v>337</v>
      </c>
      <c r="DK12" s="50"/>
      <c r="DL12" s="51"/>
      <c r="DM12" s="49" t="s">
        <v>338</v>
      </c>
      <c r="DN12" s="50"/>
      <c r="DO12" s="51"/>
      <c r="DP12" s="49" t="s">
        <v>342</v>
      </c>
      <c r="DQ12" s="50"/>
      <c r="DR12" s="51"/>
      <c r="DS12" s="49" t="s">
        <v>346</v>
      </c>
      <c r="DT12" s="50"/>
      <c r="DU12" s="51"/>
      <c r="DV12" s="52" t="s">
        <v>349</v>
      </c>
      <c r="DW12" s="53"/>
      <c r="DX12" s="54"/>
      <c r="DY12" s="49" t="s">
        <v>352</v>
      </c>
      <c r="DZ12" s="50"/>
      <c r="EA12" s="51"/>
      <c r="EB12" s="49" t="s">
        <v>355</v>
      </c>
      <c r="EC12" s="50"/>
      <c r="ED12" s="51"/>
      <c r="EE12" s="49" t="s">
        <v>356</v>
      </c>
      <c r="EF12" s="50"/>
      <c r="EG12" s="51"/>
      <c r="EH12" s="49" t="s">
        <v>360</v>
      </c>
      <c r="EI12" s="50"/>
      <c r="EJ12" s="51"/>
      <c r="EK12" s="49" t="s">
        <v>363</v>
      </c>
      <c r="EL12" s="50"/>
      <c r="EM12" s="51"/>
      <c r="EN12" s="49" t="s">
        <v>365</v>
      </c>
      <c r="EO12" s="50"/>
      <c r="EP12" s="51"/>
      <c r="EQ12" s="49" t="s">
        <v>367</v>
      </c>
      <c r="ER12" s="50"/>
      <c r="ES12" s="51"/>
      <c r="ET12" s="49" t="s">
        <v>370</v>
      </c>
      <c r="EU12" s="50"/>
      <c r="EV12" s="51"/>
      <c r="EW12" s="49" t="s">
        <v>374</v>
      </c>
      <c r="EX12" s="50"/>
      <c r="EY12" s="51"/>
      <c r="EZ12" s="49" t="s">
        <v>376</v>
      </c>
      <c r="FA12" s="50"/>
      <c r="FB12" s="51"/>
      <c r="FC12" s="49" t="s">
        <v>380</v>
      </c>
      <c r="FD12" s="50"/>
      <c r="FE12" s="51"/>
      <c r="FF12" s="49" t="s">
        <v>383</v>
      </c>
      <c r="FG12" s="50"/>
      <c r="FH12" s="51"/>
      <c r="FI12" s="49" t="s">
        <v>387</v>
      </c>
      <c r="FJ12" s="50"/>
      <c r="FK12" s="51"/>
      <c r="FL12" s="49" t="s">
        <v>391</v>
      </c>
      <c r="FM12" s="50"/>
      <c r="FN12" s="51"/>
      <c r="FO12" s="49" t="s">
        <v>392</v>
      </c>
      <c r="FP12" s="50"/>
      <c r="FQ12" s="51"/>
      <c r="FR12" s="49" t="s">
        <v>393</v>
      </c>
      <c r="FS12" s="50"/>
      <c r="FT12" s="51"/>
      <c r="FU12" s="49" t="s">
        <v>395</v>
      </c>
      <c r="FV12" s="50"/>
      <c r="FW12" s="51"/>
      <c r="FX12" s="49" t="s">
        <v>398</v>
      </c>
      <c r="FY12" s="50"/>
      <c r="FZ12" s="51"/>
      <c r="GA12" s="36" t="s">
        <v>401</v>
      </c>
      <c r="GB12" s="37"/>
      <c r="GC12" s="38"/>
      <c r="GD12" s="49" t="s">
        <v>405</v>
      </c>
      <c r="GE12" s="50"/>
      <c r="GF12" s="51"/>
      <c r="GG12" s="49" t="s">
        <v>409</v>
      </c>
      <c r="GH12" s="50"/>
      <c r="GI12" s="51"/>
      <c r="GJ12" s="49" t="s">
        <v>410</v>
      </c>
      <c r="GK12" s="50"/>
      <c r="GL12" s="51"/>
      <c r="GM12" s="49" t="s">
        <v>417</v>
      </c>
      <c r="GN12" s="50"/>
      <c r="GO12" s="51"/>
      <c r="GP12" s="49" t="s">
        <v>420</v>
      </c>
      <c r="GQ12" s="50"/>
      <c r="GR12" s="51"/>
      <c r="GS12" s="49" t="s">
        <v>421</v>
      </c>
      <c r="GT12" s="50"/>
      <c r="GU12" s="51"/>
      <c r="GV12" s="49" t="s">
        <v>425</v>
      </c>
      <c r="GW12" s="50"/>
      <c r="GX12" s="51"/>
      <c r="GY12" s="36" t="s">
        <v>427</v>
      </c>
      <c r="GZ12" s="37"/>
      <c r="HA12" s="38"/>
      <c r="HB12" s="46" t="s">
        <v>430</v>
      </c>
      <c r="HC12" s="47"/>
      <c r="HD12" s="48"/>
      <c r="HE12" s="49" t="s">
        <v>433</v>
      </c>
      <c r="HF12" s="50"/>
      <c r="HG12" s="51"/>
      <c r="HH12" s="49" t="s">
        <v>434</v>
      </c>
      <c r="HI12" s="50"/>
      <c r="HJ12" s="51"/>
      <c r="HK12" s="49" t="s">
        <v>438</v>
      </c>
      <c r="HL12" s="50"/>
      <c r="HM12" s="51"/>
      <c r="HN12" s="49" t="s">
        <v>442</v>
      </c>
      <c r="HO12" s="50"/>
      <c r="HP12" s="51"/>
      <c r="HQ12" s="49" t="s">
        <v>446</v>
      </c>
      <c r="HR12" s="50"/>
      <c r="HS12" s="51"/>
      <c r="HT12" s="43" t="s">
        <v>450</v>
      </c>
      <c r="HU12" s="44"/>
      <c r="HV12" s="45"/>
      <c r="HW12" s="36" t="s">
        <v>452</v>
      </c>
      <c r="HX12" s="37"/>
      <c r="HY12" s="38"/>
      <c r="HZ12" s="36" t="s">
        <v>456</v>
      </c>
      <c r="IA12" s="37"/>
      <c r="IB12" s="38"/>
      <c r="IC12" s="36" t="s">
        <v>460</v>
      </c>
      <c r="ID12" s="37"/>
      <c r="IE12" s="38"/>
      <c r="IF12" s="36" t="s">
        <v>464</v>
      </c>
      <c r="IG12" s="37"/>
      <c r="IH12" s="38"/>
      <c r="II12" s="36" t="s">
        <v>465</v>
      </c>
      <c r="IJ12" s="37"/>
      <c r="IK12" s="38"/>
      <c r="IL12" s="36" t="s">
        <v>469</v>
      </c>
      <c r="IM12" s="37"/>
      <c r="IN12" s="38"/>
      <c r="IO12" s="36" t="s">
        <v>472</v>
      </c>
      <c r="IP12" s="37"/>
      <c r="IQ12" s="38"/>
      <c r="IR12" s="36" t="s">
        <v>475</v>
      </c>
      <c r="IS12" s="37"/>
      <c r="IT12" s="38"/>
      <c r="IU12" s="36" t="s">
        <v>476</v>
      </c>
      <c r="IV12" s="37"/>
      <c r="IW12" s="38"/>
      <c r="IX12" s="36" t="s">
        <v>479</v>
      </c>
      <c r="IY12" s="37"/>
      <c r="IZ12" s="38"/>
      <c r="JA12" s="36" t="s">
        <v>482</v>
      </c>
      <c r="JB12" s="37"/>
      <c r="JC12" s="38"/>
      <c r="JD12" s="36" t="s">
        <v>486</v>
      </c>
      <c r="JE12" s="37"/>
      <c r="JF12" s="38"/>
      <c r="JG12" s="36" t="s">
        <v>489</v>
      </c>
      <c r="JH12" s="37"/>
      <c r="JI12" s="38"/>
      <c r="JJ12" s="43" t="s">
        <v>491</v>
      </c>
      <c r="JK12" s="44"/>
      <c r="JL12" s="45"/>
      <c r="JM12" s="36" t="s">
        <v>495</v>
      </c>
      <c r="JN12" s="37"/>
      <c r="JO12" s="38"/>
      <c r="JP12" s="36" t="s">
        <v>499</v>
      </c>
      <c r="JQ12" s="37"/>
      <c r="JR12" s="38"/>
      <c r="JS12" s="36" t="s">
        <v>501</v>
      </c>
      <c r="JT12" s="37"/>
      <c r="JU12" s="38"/>
      <c r="JV12" s="36" t="s">
        <v>502</v>
      </c>
      <c r="JW12" s="37"/>
      <c r="JX12" s="38"/>
      <c r="JY12" s="36" t="s">
        <v>505</v>
      </c>
      <c r="JZ12" s="37"/>
      <c r="KA12" s="38"/>
      <c r="KB12" s="36" t="s">
        <v>507</v>
      </c>
      <c r="KC12" s="37"/>
      <c r="KD12" s="38"/>
      <c r="KE12" s="36" t="s">
        <v>511</v>
      </c>
      <c r="KF12" s="37"/>
      <c r="KG12" s="38"/>
      <c r="KH12" s="36" t="s">
        <v>515</v>
      </c>
      <c r="KI12" s="37"/>
      <c r="KJ12" s="38"/>
      <c r="KK12" s="36" t="s">
        <v>519</v>
      </c>
      <c r="KL12" s="37"/>
      <c r="KM12" s="38"/>
      <c r="KN12" s="36" t="s">
        <v>521</v>
      </c>
      <c r="KO12" s="37"/>
      <c r="KP12" s="38"/>
      <c r="KQ12" s="36" t="s">
        <v>522</v>
      </c>
      <c r="KR12" s="37"/>
      <c r="KS12" s="38"/>
      <c r="KT12" s="36" t="s">
        <v>526</v>
      </c>
      <c r="KU12" s="37"/>
      <c r="KV12" s="38"/>
      <c r="KW12" s="36" t="s">
        <v>530</v>
      </c>
      <c r="KX12" s="37"/>
      <c r="KY12" s="38"/>
      <c r="KZ12" s="36" t="s">
        <v>536</v>
      </c>
      <c r="LA12" s="37"/>
      <c r="LB12" s="38"/>
      <c r="LC12" s="36" t="s">
        <v>539</v>
      </c>
      <c r="LD12" s="37"/>
      <c r="LE12" s="38"/>
      <c r="LF12" s="36" t="s">
        <v>541</v>
      </c>
      <c r="LG12" s="37"/>
      <c r="LH12" s="38"/>
      <c r="LI12" s="43" t="s">
        <v>545</v>
      </c>
      <c r="LJ12" s="44"/>
      <c r="LK12" s="45"/>
      <c r="LL12" s="36" t="s">
        <v>549</v>
      </c>
      <c r="LM12" s="37"/>
      <c r="LN12" s="38"/>
      <c r="LO12" s="36" t="s">
        <v>550</v>
      </c>
      <c r="LP12" s="37"/>
      <c r="LQ12" s="38"/>
      <c r="LR12" s="36" t="s">
        <v>551</v>
      </c>
      <c r="LS12" s="37"/>
      <c r="LT12" s="38"/>
      <c r="LU12" s="36" t="s">
        <v>552</v>
      </c>
      <c r="LV12" s="37"/>
      <c r="LW12" s="38"/>
      <c r="LX12" s="36" t="s">
        <v>555</v>
      </c>
      <c r="LY12" s="37"/>
      <c r="LZ12" s="38"/>
      <c r="MA12" s="36" t="s">
        <v>557</v>
      </c>
      <c r="MB12" s="37"/>
      <c r="MC12" s="38"/>
      <c r="MD12" s="36" t="s">
        <v>558</v>
      </c>
      <c r="ME12" s="37"/>
      <c r="MF12" s="38"/>
      <c r="MG12" s="36" t="s">
        <v>562</v>
      </c>
      <c r="MH12" s="37"/>
      <c r="MI12" s="38"/>
      <c r="MJ12" s="36" t="s">
        <v>564</v>
      </c>
      <c r="MK12" s="37"/>
      <c r="ML12" s="38"/>
      <c r="MM12" s="36" t="s">
        <v>565</v>
      </c>
      <c r="MN12" s="37"/>
      <c r="MO12" s="38"/>
      <c r="MP12" s="36" t="s">
        <v>568</v>
      </c>
      <c r="MQ12" s="37"/>
      <c r="MR12" s="38"/>
      <c r="MS12" s="36" t="s">
        <v>569</v>
      </c>
      <c r="MT12" s="37"/>
      <c r="MU12" s="38"/>
      <c r="MV12" s="36" t="s">
        <v>571</v>
      </c>
      <c r="MW12" s="37"/>
      <c r="MX12" s="38"/>
      <c r="MY12" s="36" t="s">
        <v>575</v>
      </c>
      <c r="MZ12" s="37"/>
      <c r="NA12" s="38"/>
      <c r="NB12" s="36" t="s">
        <v>579</v>
      </c>
      <c r="NC12" s="37"/>
      <c r="ND12" s="38"/>
      <c r="NE12" s="36" t="s">
        <v>582</v>
      </c>
      <c r="NF12" s="37"/>
      <c r="NG12" s="38"/>
      <c r="NH12" s="36" t="s">
        <v>585</v>
      </c>
      <c r="NI12" s="37"/>
      <c r="NJ12" s="38"/>
    </row>
    <row r="13" spans="1:374" ht="96.75" thickBot="1" x14ac:dyDescent="0.3">
      <c r="A13" s="77"/>
      <c r="B13" s="77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6.5" thickBot="1" x14ac:dyDescent="0.3">
      <c r="A14" s="2">
        <v>1</v>
      </c>
      <c r="B14" s="1" t="s">
        <v>600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/>
      <c r="BL14" s="12">
        <v>1</v>
      </c>
      <c r="BM14" s="12"/>
      <c r="BN14" s="12"/>
      <c r="BO14" s="12">
        <v>1</v>
      </c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17"/>
      <c r="DH14" s="17">
        <v>1</v>
      </c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17"/>
      <c r="EI14" s="17">
        <v>1</v>
      </c>
      <c r="EJ14" s="17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18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18"/>
      <c r="NH14" s="4"/>
      <c r="NI14" s="4">
        <v>1</v>
      </c>
      <c r="NJ14" s="4"/>
    </row>
    <row r="15" spans="1:374" ht="16.5" thickBot="1" x14ac:dyDescent="0.3">
      <c r="A15" s="2">
        <v>2</v>
      </c>
      <c r="B15" s="31" t="s">
        <v>601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2">
        <v>1</v>
      </c>
      <c r="AH15" s="1"/>
      <c r="AI15" s="1"/>
      <c r="AJ15" s="12">
        <v>1</v>
      </c>
      <c r="AK15" s="1"/>
      <c r="AL15" s="1"/>
      <c r="AM15" s="12">
        <v>1</v>
      </c>
      <c r="AN15" s="1"/>
      <c r="AO15" s="1"/>
      <c r="AP15" s="12">
        <v>1</v>
      </c>
      <c r="AQ15" s="1"/>
      <c r="AR15" s="1"/>
      <c r="AS15" s="12">
        <v>1</v>
      </c>
      <c r="AT15" s="1"/>
      <c r="AU15" s="1"/>
      <c r="AV15" s="12">
        <v>1</v>
      </c>
      <c r="AW15" s="1"/>
      <c r="AX15" s="1"/>
      <c r="AY15" s="12">
        <v>1</v>
      </c>
      <c r="AZ15" s="1"/>
      <c r="BA15" s="1"/>
      <c r="BB15" s="12">
        <v>1</v>
      </c>
      <c r="BC15" s="12"/>
      <c r="BD15" s="1"/>
      <c r="BE15" s="1"/>
      <c r="BF15" s="1">
        <v>1</v>
      </c>
      <c r="BG15" s="4"/>
      <c r="BH15" s="17">
        <v>1</v>
      </c>
      <c r="BI15" s="4"/>
      <c r="BJ15" s="1"/>
      <c r="BK15" s="1">
        <v>1</v>
      </c>
      <c r="BL15" s="1"/>
      <c r="BM15" s="1"/>
      <c r="BN15" s="1"/>
      <c r="BO15" s="12">
        <v>1</v>
      </c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17">
        <v>1</v>
      </c>
      <c r="DI15" s="4"/>
      <c r="DJ15" s="4">
        <v>1</v>
      </c>
      <c r="DK15" s="4"/>
      <c r="DL15" s="4"/>
      <c r="DM15" s="4"/>
      <c r="DN15" s="17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17">
        <v>1</v>
      </c>
      <c r="DX15" s="4"/>
      <c r="DY15" s="4"/>
      <c r="DZ15" s="17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17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17">
        <v>1</v>
      </c>
      <c r="FN15" s="4"/>
      <c r="FO15" s="17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17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/>
      <c r="JU15" s="4">
        <v>1</v>
      </c>
      <c r="JV15" s="4">
        <v>1</v>
      </c>
      <c r="JW15" s="4"/>
      <c r="JX15" s="4"/>
      <c r="JY15" s="4"/>
      <c r="JZ15" s="4"/>
      <c r="KA15" s="4">
        <v>1</v>
      </c>
      <c r="KB15" s="4"/>
      <c r="KC15" s="4"/>
      <c r="KD15" s="4">
        <v>1</v>
      </c>
      <c r="KE15" s="4">
        <v>1</v>
      </c>
      <c r="KF15" s="4"/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/>
      <c r="KP15" s="4">
        <v>1</v>
      </c>
      <c r="KQ15" s="4">
        <v>1</v>
      </c>
      <c r="KR15" s="4"/>
      <c r="KS15" s="4"/>
      <c r="KT15" s="4"/>
      <c r="KU15" s="4"/>
      <c r="KV15" s="4">
        <v>1</v>
      </c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/>
      <c r="LT15" s="4">
        <v>1</v>
      </c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/>
      <c r="MI15" s="4">
        <v>1</v>
      </c>
      <c r="MJ15" s="4"/>
      <c r="MK15" s="4"/>
      <c r="ML15" s="4">
        <v>1</v>
      </c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18"/>
      <c r="MY15" s="4">
        <v>1</v>
      </c>
      <c r="MZ15" s="4"/>
      <c r="NA15" s="4"/>
      <c r="NB15" s="4"/>
      <c r="NC15" s="4"/>
      <c r="ND15" s="4">
        <v>1</v>
      </c>
      <c r="NE15" s="4"/>
      <c r="NF15" s="4">
        <v>1</v>
      </c>
      <c r="NG15" s="18"/>
      <c r="NH15" s="4"/>
      <c r="NI15" s="4"/>
      <c r="NJ15" s="4">
        <v>1</v>
      </c>
    </row>
    <row r="16" spans="1:374" ht="16.5" thickBot="1" x14ac:dyDescent="0.3">
      <c r="A16" s="2">
        <v>3</v>
      </c>
      <c r="B16" s="32" t="s">
        <v>602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2">
        <v>1</v>
      </c>
      <c r="AH16" s="1"/>
      <c r="AI16" s="1"/>
      <c r="AJ16" s="12">
        <v>1</v>
      </c>
      <c r="AK16" s="1"/>
      <c r="AL16" s="1"/>
      <c r="AM16" s="12">
        <v>1</v>
      </c>
      <c r="AN16" s="1"/>
      <c r="AO16" s="1"/>
      <c r="AP16" s="12">
        <v>1</v>
      </c>
      <c r="AQ16" s="1"/>
      <c r="AR16" s="1"/>
      <c r="AS16" s="12">
        <v>1</v>
      </c>
      <c r="AT16" s="1"/>
      <c r="AU16" s="1"/>
      <c r="AV16" s="12">
        <v>1</v>
      </c>
      <c r="AW16" s="1"/>
      <c r="AX16" s="1"/>
      <c r="AY16" s="12">
        <v>1</v>
      </c>
      <c r="AZ16" s="1"/>
      <c r="BA16" s="1"/>
      <c r="BB16" s="12">
        <v>1</v>
      </c>
      <c r="BC16" s="12"/>
      <c r="BD16" s="1"/>
      <c r="BE16" s="1"/>
      <c r="BF16" s="1"/>
      <c r="BG16" s="4">
        <v>1</v>
      </c>
      <c r="BH16" s="17">
        <v>1</v>
      </c>
      <c r="BI16" s="4"/>
      <c r="BJ16" s="1"/>
      <c r="BK16" s="1">
        <v>1</v>
      </c>
      <c r="BL16" s="1"/>
      <c r="BM16" s="1"/>
      <c r="BN16" s="1"/>
      <c r="BO16" s="12">
        <v>1</v>
      </c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17">
        <v>1</v>
      </c>
      <c r="DI16" s="4"/>
      <c r="DJ16" s="4">
        <v>1</v>
      </c>
      <c r="DK16" s="4"/>
      <c r="DL16" s="4"/>
      <c r="DM16" s="4"/>
      <c r="DN16" s="17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17">
        <v>1</v>
      </c>
      <c r="DX16" s="4"/>
      <c r="DY16" s="4"/>
      <c r="DZ16" s="17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17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17">
        <v>1</v>
      </c>
      <c r="FN16" s="4"/>
      <c r="FO16" s="17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17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/>
      <c r="LD16" s="4"/>
      <c r="LE16" s="4">
        <v>1</v>
      </c>
      <c r="LF16" s="4">
        <v>1</v>
      </c>
      <c r="LG16" s="4"/>
      <c r="LH16" s="4"/>
      <c r="LI16" s="4">
        <v>1</v>
      </c>
      <c r="LJ16" s="4"/>
      <c r="LK16" s="4"/>
      <c r="LL16" s="4"/>
      <c r="LM16" s="4"/>
      <c r="LN16" s="4">
        <v>1</v>
      </c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/>
      <c r="MU16" s="4">
        <v>1</v>
      </c>
      <c r="MV16" s="4">
        <v>1</v>
      </c>
      <c r="MW16" s="4"/>
      <c r="MX16" s="18"/>
      <c r="MY16" s="4"/>
      <c r="MZ16" s="4">
        <v>1</v>
      </c>
      <c r="NA16" s="4"/>
      <c r="NB16" s="4"/>
      <c r="NC16" s="4">
        <v>1</v>
      </c>
      <c r="ND16" s="4"/>
      <c r="NE16" s="4">
        <v>1</v>
      </c>
      <c r="NF16" s="4"/>
      <c r="NG16" s="18"/>
      <c r="NH16" s="4">
        <v>1</v>
      </c>
      <c r="NI16" s="4"/>
      <c r="NJ16" s="4"/>
    </row>
    <row r="17" spans="1:374" ht="16.5" thickBot="1" x14ac:dyDescent="0.3">
      <c r="A17" s="2">
        <v>4</v>
      </c>
      <c r="B17" s="32" t="s">
        <v>603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2">
        <v>1</v>
      </c>
      <c r="AH17" s="1"/>
      <c r="AI17" s="1"/>
      <c r="AJ17" s="12">
        <v>1</v>
      </c>
      <c r="AK17" s="1"/>
      <c r="AL17" s="1"/>
      <c r="AM17" s="12">
        <v>1</v>
      </c>
      <c r="AN17" s="1"/>
      <c r="AO17" s="1"/>
      <c r="AP17" s="12">
        <v>1</v>
      </c>
      <c r="AQ17" s="1"/>
      <c r="AR17" s="1"/>
      <c r="AS17" s="12">
        <v>1</v>
      </c>
      <c r="AT17" s="1"/>
      <c r="AU17" s="1"/>
      <c r="AV17" s="12">
        <v>1</v>
      </c>
      <c r="AW17" s="1"/>
      <c r="AX17" s="1"/>
      <c r="AY17" s="12">
        <v>1</v>
      </c>
      <c r="AZ17" s="1"/>
      <c r="BA17" s="1"/>
      <c r="BB17" s="12">
        <v>1</v>
      </c>
      <c r="BC17" s="12"/>
      <c r="BD17" s="1"/>
      <c r="BE17" s="1"/>
      <c r="BF17" s="1">
        <v>1</v>
      </c>
      <c r="BG17" s="4"/>
      <c r="BH17" s="17">
        <v>1</v>
      </c>
      <c r="BI17" s="4"/>
      <c r="BJ17" s="1"/>
      <c r="BK17" s="1">
        <v>1</v>
      </c>
      <c r="BL17" s="1"/>
      <c r="BM17" s="1"/>
      <c r="BN17" s="1"/>
      <c r="BO17" s="12">
        <v>1</v>
      </c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17">
        <v>1</v>
      </c>
      <c r="DI17" s="4"/>
      <c r="DJ17" s="4">
        <v>1</v>
      </c>
      <c r="DK17" s="4"/>
      <c r="DL17" s="4"/>
      <c r="DM17" s="4"/>
      <c r="DN17" s="17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17">
        <v>1</v>
      </c>
      <c r="DX17" s="4"/>
      <c r="DY17" s="4"/>
      <c r="DZ17" s="17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17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17">
        <v>1</v>
      </c>
      <c r="FN17" s="4"/>
      <c r="FO17" s="17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17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>
        <v>1</v>
      </c>
      <c r="IJ17" s="4"/>
      <c r="IK17" s="4"/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/>
      <c r="JC17" s="4">
        <v>1</v>
      </c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/>
      <c r="JU17" s="4">
        <v>1</v>
      </c>
      <c r="JV17" s="4"/>
      <c r="JW17" s="4">
        <v>1</v>
      </c>
      <c r="JX17" s="4"/>
      <c r="JY17" s="4">
        <v>1</v>
      </c>
      <c r="JZ17" s="4"/>
      <c r="KA17" s="4"/>
      <c r="KB17" s="4"/>
      <c r="KC17" s="4"/>
      <c r="KD17" s="4">
        <v>1</v>
      </c>
      <c r="KE17" s="4">
        <v>1</v>
      </c>
      <c r="KF17" s="4"/>
      <c r="KG17" s="4"/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/>
      <c r="LT17" s="4">
        <v>1</v>
      </c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18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18"/>
      <c r="NH17" s="4"/>
      <c r="NI17" s="4"/>
      <c r="NJ17" s="4">
        <v>1</v>
      </c>
    </row>
    <row r="18" spans="1:374" ht="16.5" thickBot="1" x14ac:dyDescent="0.3">
      <c r="A18" s="2">
        <v>5</v>
      </c>
      <c r="B18" s="32" t="s">
        <v>604</v>
      </c>
      <c r="C18" s="33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"/>
      <c r="AQ18" s="1">
        <v>1</v>
      </c>
      <c r="AR18" s="1"/>
      <c r="AS18" s="12">
        <v>1</v>
      </c>
      <c r="AT18" s="1"/>
      <c r="AU18" s="1"/>
      <c r="AV18" s="12">
        <v>1</v>
      </c>
      <c r="AW18" s="1"/>
      <c r="AX18" s="1"/>
      <c r="AY18" s="12">
        <v>1</v>
      </c>
      <c r="AZ18" s="1"/>
      <c r="BA18" s="1"/>
      <c r="BB18" s="1"/>
      <c r="BC18" s="12">
        <v>1</v>
      </c>
      <c r="BD18" s="1"/>
      <c r="BE18" s="1">
        <v>1</v>
      </c>
      <c r="BF18" s="1"/>
      <c r="BG18" s="4"/>
      <c r="BH18" s="17">
        <v>1</v>
      </c>
      <c r="BI18" s="4"/>
      <c r="BJ18" s="1"/>
      <c r="BK18" s="1">
        <v>1</v>
      </c>
      <c r="BL18" s="1"/>
      <c r="BM18" s="1"/>
      <c r="BN18" s="1"/>
      <c r="BO18" s="12">
        <v>1</v>
      </c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17">
        <v>1</v>
      </c>
      <c r="DI18" s="4"/>
      <c r="DJ18" s="4">
        <v>1</v>
      </c>
      <c r="DK18" s="4"/>
      <c r="DL18" s="4"/>
      <c r="DM18" s="4"/>
      <c r="DN18" s="17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17">
        <v>1</v>
      </c>
      <c r="DX18" s="4"/>
      <c r="DY18" s="4"/>
      <c r="DZ18" s="17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17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17">
        <v>1</v>
      </c>
      <c r="FN18" s="4"/>
      <c r="FO18" s="17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17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/>
      <c r="JL18" s="4"/>
      <c r="JM18" s="4"/>
      <c r="JN18" s="4"/>
      <c r="JO18" s="4">
        <v>1</v>
      </c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/>
      <c r="KJ18" s="4">
        <v>1</v>
      </c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/>
      <c r="LK18" s="4">
        <v>1</v>
      </c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/>
      <c r="MH18" s="4"/>
      <c r="MI18" s="4">
        <v>1</v>
      </c>
      <c r="MJ18" s="4"/>
      <c r="MK18" s="4">
        <v>1</v>
      </c>
      <c r="ML18" s="4"/>
      <c r="MM18" s="4"/>
      <c r="MN18" s="4"/>
      <c r="MO18" s="4">
        <v>1</v>
      </c>
      <c r="MP18" s="4"/>
      <c r="MQ18" s="4">
        <v>1</v>
      </c>
      <c r="MR18" s="4"/>
      <c r="MS18" s="4"/>
      <c r="MT18" s="4"/>
      <c r="MU18" s="4">
        <v>1</v>
      </c>
      <c r="MV18" s="4">
        <v>1</v>
      </c>
      <c r="MW18" s="4"/>
      <c r="MX18" s="18"/>
      <c r="MY18" s="4"/>
      <c r="MZ18" s="4">
        <v>1</v>
      </c>
      <c r="NA18" s="4"/>
      <c r="NB18" s="4"/>
      <c r="NC18" s="4">
        <v>1</v>
      </c>
      <c r="ND18" s="4"/>
      <c r="NE18" s="4">
        <v>1</v>
      </c>
      <c r="NF18" s="4"/>
      <c r="NG18" s="18"/>
      <c r="NH18" s="4">
        <v>1</v>
      </c>
      <c r="NI18" s="4"/>
      <c r="NJ18" s="4"/>
    </row>
    <row r="19" spans="1:374" ht="16.5" thickBot="1" x14ac:dyDescent="0.3">
      <c r="A19" s="2">
        <v>6</v>
      </c>
      <c r="B19" s="32" t="s">
        <v>605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"/>
      <c r="AQ19" s="1">
        <v>1</v>
      </c>
      <c r="AR19" s="1"/>
      <c r="AS19" s="12">
        <v>1</v>
      </c>
      <c r="AT19" s="1"/>
      <c r="AU19" s="1"/>
      <c r="AV19" s="12">
        <v>1</v>
      </c>
      <c r="AW19" s="1"/>
      <c r="AX19" s="1"/>
      <c r="AY19" s="12">
        <v>1</v>
      </c>
      <c r="AZ19" s="1"/>
      <c r="BA19" s="1"/>
      <c r="BB19" s="1"/>
      <c r="BC19" s="12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2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17">
        <v>1</v>
      </c>
      <c r="DI19" s="4"/>
      <c r="DJ19" s="4"/>
      <c r="DK19" s="4">
        <v>1</v>
      </c>
      <c r="DL19" s="4"/>
      <c r="DM19" s="4"/>
      <c r="DN19" s="17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17">
        <v>1</v>
      </c>
      <c r="DX19" s="4"/>
      <c r="DY19" s="4"/>
      <c r="DZ19" s="17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17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17">
        <v>1</v>
      </c>
      <c r="FN19" s="4"/>
      <c r="FO19" s="17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17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>
        <v>1</v>
      </c>
      <c r="JE19" s="4"/>
      <c r="JF19" s="4"/>
      <c r="JG19" s="4">
        <v>1</v>
      </c>
      <c r="JH19" s="4"/>
      <c r="JI19" s="4"/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>
        <v>1</v>
      </c>
      <c r="JT19" s="4"/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/>
      <c r="KD19" s="4">
        <v>1</v>
      </c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>
        <v>1</v>
      </c>
      <c r="LP19" s="4"/>
      <c r="LQ19" s="4"/>
      <c r="LR19" s="4"/>
      <c r="LS19" s="4"/>
      <c r="LT19" s="4">
        <v>1</v>
      </c>
      <c r="LU19" s="4"/>
      <c r="LV19" s="4"/>
      <c r="LW19" s="4">
        <v>1</v>
      </c>
      <c r="LX19" s="4">
        <v>1</v>
      </c>
      <c r="LY19" s="4"/>
      <c r="LZ19" s="4"/>
      <c r="MA19" s="4"/>
      <c r="MB19" s="4">
        <v>1</v>
      </c>
      <c r="MC19" s="4"/>
      <c r="MD19" s="4"/>
      <c r="ME19" s="4"/>
      <c r="MF19" s="4">
        <v>1</v>
      </c>
      <c r="MG19" s="4">
        <v>1</v>
      </c>
      <c r="MH19" s="4"/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18"/>
      <c r="MY19" s="4"/>
      <c r="MZ19" s="4"/>
      <c r="NA19" s="4">
        <v>1</v>
      </c>
      <c r="NB19" s="4"/>
      <c r="NC19" s="4"/>
      <c r="ND19" s="4">
        <v>1</v>
      </c>
      <c r="NE19" s="4"/>
      <c r="NF19" s="4">
        <v>1</v>
      </c>
      <c r="NG19" s="18"/>
      <c r="NH19" s="4"/>
      <c r="NI19" s="4"/>
      <c r="NJ19" s="4">
        <v>1</v>
      </c>
    </row>
    <row r="20" spans="1:374" ht="16.5" thickBot="1" x14ac:dyDescent="0.3">
      <c r="A20" s="2">
        <v>7</v>
      </c>
      <c r="B20" s="32" t="s">
        <v>606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2">
        <v>1</v>
      </c>
      <c r="AK20" s="1"/>
      <c r="AL20" s="1"/>
      <c r="AM20" s="12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2">
        <v>1</v>
      </c>
      <c r="AW20" s="1"/>
      <c r="AX20" s="1"/>
      <c r="AY20" s="1"/>
      <c r="AZ20" s="1">
        <v>1</v>
      </c>
      <c r="BA20" s="1"/>
      <c r="BB20" s="1"/>
      <c r="BC20" s="12">
        <v>1</v>
      </c>
      <c r="BD20" s="1"/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/>
      <c r="BO20" s="12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17">
        <v>1</v>
      </c>
      <c r="DI20" s="4"/>
      <c r="DJ20" s="4"/>
      <c r="DK20" s="4">
        <v>1</v>
      </c>
      <c r="DL20" s="4"/>
      <c r="DM20" s="4"/>
      <c r="DN20" s="17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17">
        <v>1</v>
      </c>
      <c r="DX20" s="4"/>
      <c r="DY20" s="4"/>
      <c r="DZ20" s="17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17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17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17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/>
      <c r="GU20" s="4">
        <v>1</v>
      </c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/>
      <c r="HG20" s="4">
        <v>1</v>
      </c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/>
      <c r="IW20" s="4">
        <v>1</v>
      </c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/>
      <c r="JX20" s="4">
        <v>1</v>
      </c>
      <c r="JY20" s="4"/>
      <c r="JZ20" s="4"/>
      <c r="KA20" s="4">
        <v>1</v>
      </c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>
        <v>1</v>
      </c>
      <c r="LM20" s="4"/>
      <c r="LN20" s="4"/>
      <c r="LO20" s="4"/>
      <c r="LP20" s="4"/>
      <c r="LQ20" s="4">
        <v>1</v>
      </c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/>
      <c r="MN20" s="4"/>
      <c r="MO20" s="4">
        <v>1</v>
      </c>
      <c r="MP20" s="4"/>
      <c r="MQ20" s="4">
        <v>1</v>
      </c>
      <c r="MR20" s="4"/>
      <c r="MS20" s="4"/>
      <c r="MT20" s="4"/>
      <c r="MU20" s="4">
        <v>1</v>
      </c>
      <c r="MV20" s="4">
        <v>1</v>
      </c>
      <c r="MW20" s="4"/>
      <c r="MX20" s="18"/>
      <c r="MY20" s="4"/>
      <c r="MZ20" s="4">
        <v>1</v>
      </c>
      <c r="NA20" s="4"/>
      <c r="NB20" s="4">
        <v>1</v>
      </c>
      <c r="NC20" s="4"/>
      <c r="ND20" s="4"/>
      <c r="NE20" s="4"/>
      <c r="NF20" s="4"/>
      <c r="NG20" s="18">
        <v>1</v>
      </c>
      <c r="NH20" s="4">
        <v>1</v>
      </c>
      <c r="NI20" s="4"/>
      <c r="NJ20" s="4"/>
    </row>
    <row r="21" spans="1:374" ht="16.5" thickBot="1" x14ac:dyDescent="0.3">
      <c r="A21" s="3">
        <v>8</v>
      </c>
      <c r="B21" s="32" t="s">
        <v>607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1">
        <v>1</v>
      </c>
      <c r="W21" s="4"/>
      <c r="X21" s="4"/>
      <c r="Y21" s="1">
        <v>1</v>
      </c>
      <c r="Z21" s="4"/>
      <c r="AA21" s="4"/>
      <c r="AB21" s="1">
        <v>1</v>
      </c>
      <c r="AC21" s="4"/>
      <c r="AD21" s="4"/>
      <c r="AE21" s="1">
        <v>1</v>
      </c>
      <c r="AF21" s="4"/>
      <c r="AG21" s="4"/>
      <c r="AH21" s="1">
        <v>1</v>
      </c>
      <c r="AI21" s="10"/>
      <c r="AJ21" s="12">
        <v>1</v>
      </c>
      <c r="AK21" s="4"/>
      <c r="AL21" s="4"/>
      <c r="AM21" s="4"/>
      <c r="AN21" s="4">
        <v>1</v>
      </c>
      <c r="AO21" s="4"/>
      <c r="AP21" s="4"/>
      <c r="AQ21" s="1">
        <v>1</v>
      </c>
      <c r="AR21" s="4"/>
      <c r="AS21" s="4"/>
      <c r="AT21" s="1">
        <v>1</v>
      </c>
      <c r="AU21" s="4"/>
      <c r="AV21" s="12">
        <v>1</v>
      </c>
      <c r="AW21" s="4"/>
      <c r="AX21" s="4"/>
      <c r="AY21" s="4"/>
      <c r="AZ21" s="1">
        <v>1</v>
      </c>
      <c r="BA21" s="4"/>
      <c r="BB21" s="4"/>
      <c r="BC21" s="12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1">
        <v>1</v>
      </c>
      <c r="BM21" s="4"/>
      <c r="BN21" s="4"/>
      <c r="BO21" s="12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17">
        <v>1</v>
      </c>
      <c r="DI21" s="4"/>
      <c r="DJ21" s="4"/>
      <c r="DK21" s="4">
        <v>1</v>
      </c>
      <c r="DL21" s="4"/>
      <c r="DM21" s="4"/>
      <c r="DN21" s="17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17">
        <v>1</v>
      </c>
      <c r="DX21" s="4"/>
      <c r="DY21" s="4"/>
      <c r="DZ21" s="17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17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17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17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/>
      <c r="GL21" s="4">
        <v>1</v>
      </c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/>
      <c r="IT21" s="4">
        <v>1</v>
      </c>
      <c r="IU21" s="4"/>
      <c r="IV21" s="4">
        <v>1</v>
      </c>
      <c r="IW21" s="4"/>
      <c r="IX21" s="4"/>
      <c r="IY21" s="4"/>
      <c r="IZ21" s="4">
        <v>1</v>
      </c>
      <c r="JA21" s="4">
        <v>1</v>
      </c>
      <c r="JB21" s="4"/>
      <c r="JC21" s="4"/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>
        <v>1</v>
      </c>
      <c r="KC21" s="4"/>
      <c r="KD21" s="4"/>
      <c r="KE21" s="4">
        <v>1</v>
      </c>
      <c r="KF21" s="4"/>
      <c r="KG21" s="4"/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/>
      <c r="LN21" s="4">
        <v>1</v>
      </c>
      <c r="LO21" s="4">
        <v>1</v>
      </c>
      <c r="LP21" s="4"/>
      <c r="LQ21" s="4"/>
      <c r="LR21" s="4"/>
      <c r="LS21" s="4"/>
      <c r="LT21" s="4">
        <v>1</v>
      </c>
      <c r="LU21" s="4">
        <v>1</v>
      </c>
      <c r="LV21" s="4"/>
      <c r="LW21" s="4"/>
      <c r="LX21" s="4">
        <v>1</v>
      </c>
      <c r="LY21" s="4"/>
      <c r="LZ21" s="4"/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/>
      <c r="MR21" s="4">
        <v>1</v>
      </c>
      <c r="MS21" s="4">
        <v>1</v>
      </c>
      <c r="MT21" s="4"/>
      <c r="MU21" s="4"/>
      <c r="MV21" s="4"/>
      <c r="MW21" s="4">
        <v>1</v>
      </c>
      <c r="MX21" s="18"/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18">
        <v>1</v>
      </c>
      <c r="NH21" s="4"/>
      <c r="NI21" s="4">
        <v>1</v>
      </c>
      <c r="NJ21" s="4"/>
    </row>
    <row r="22" spans="1:374" ht="16.5" thickBot="1" x14ac:dyDescent="0.3">
      <c r="A22" s="3">
        <v>9</v>
      </c>
      <c r="B22" s="32" t="s">
        <v>608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1">
        <v>1</v>
      </c>
      <c r="W22" s="4"/>
      <c r="X22" s="4"/>
      <c r="Y22" s="1">
        <v>1</v>
      </c>
      <c r="Z22" s="4"/>
      <c r="AA22" s="4"/>
      <c r="AB22" s="1">
        <v>1</v>
      </c>
      <c r="AC22" s="4"/>
      <c r="AD22" s="4"/>
      <c r="AE22" s="1">
        <v>1</v>
      </c>
      <c r="AF22" s="4"/>
      <c r="AG22" s="4"/>
      <c r="AH22" s="1">
        <v>1</v>
      </c>
      <c r="AI22" s="10"/>
      <c r="AJ22" s="12">
        <v>1</v>
      </c>
      <c r="AK22" s="4"/>
      <c r="AL22" s="4"/>
      <c r="AM22" s="4"/>
      <c r="AN22" s="4">
        <v>1</v>
      </c>
      <c r="AO22" s="4"/>
      <c r="AP22" s="4"/>
      <c r="AQ22" s="1">
        <v>1</v>
      </c>
      <c r="AR22" s="4"/>
      <c r="AS22" s="4"/>
      <c r="AT22" s="1">
        <v>1</v>
      </c>
      <c r="AU22" s="4"/>
      <c r="AV22" s="12">
        <v>1</v>
      </c>
      <c r="AW22" s="4"/>
      <c r="AX22" s="4"/>
      <c r="AY22" s="4"/>
      <c r="AZ22" s="1">
        <v>1</v>
      </c>
      <c r="BA22" s="4"/>
      <c r="BB22" s="4"/>
      <c r="BC22" s="12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1">
        <v>1</v>
      </c>
      <c r="BM22" s="4"/>
      <c r="BN22" s="4"/>
      <c r="BO22" s="12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17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17">
        <v>1</v>
      </c>
      <c r="DX22" s="4"/>
      <c r="DY22" s="4"/>
      <c r="DZ22" s="17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17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17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/>
      <c r="GU22" s="4">
        <v>1</v>
      </c>
      <c r="GV22" s="4"/>
      <c r="GW22" s="4"/>
      <c r="GX22" s="4">
        <v>1</v>
      </c>
      <c r="GY22" s="4">
        <v>1</v>
      </c>
      <c r="GZ22" s="4"/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>
        <v>1</v>
      </c>
      <c r="HL22" s="4"/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/>
      <c r="MO22" s="4">
        <v>1</v>
      </c>
      <c r="MP22" s="4"/>
      <c r="MQ22" s="4"/>
      <c r="MR22" s="4">
        <v>1</v>
      </c>
      <c r="MS22" s="4">
        <v>1</v>
      </c>
      <c r="MT22" s="4"/>
      <c r="MU22" s="4"/>
      <c r="MV22" s="4">
        <v>1</v>
      </c>
      <c r="MW22" s="4"/>
      <c r="MX22" s="18"/>
      <c r="MY22" s="4"/>
      <c r="MZ22" s="4">
        <v>1</v>
      </c>
      <c r="NA22" s="4"/>
      <c r="NB22" s="4">
        <v>1</v>
      </c>
      <c r="NC22" s="4"/>
      <c r="ND22" s="4"/>
      <c r="NE22" s="4"/>
      <c r="NF22" s="4"/>
      <c r="NG22" s="18">
        <v>1</v>
      </c>
      <c r="NH22" s="4"/>
      <c r="NI22" s="4"/>
      <c r="NJ22" s="4">
        <v>1</v>
      </c>
    </row>
    <row r="23" spans="1:374" ht="16.5" thickBot="1" x14ac:dyDescent="0.3">
      <c r="A23" s="3">
        <v>10</v>
      </c>
      <c r="B23" s="32" t="s">
        <v>609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1">
        <v>1</v>
      </c>
      <c r="W23" s="4"/>
      <c r="X23" s="4"/>
      <c r="Y23" s="1">
        <v>1</v>
      </c>
      <c r="Z23" s="4"/>
      <c r="AA23" s="4"/>
      <c r="AB23" s="1">
        <v>1</v>
      </c>
      <c r="AC23" s="4"/>
      <c r="AD23" s="4"/>
      <c r="AE23" s="1">
        <v>1</v>
      </c>
      <c r="AF23" s="4"/>
      <c r="AG23" s="4"/>
      <c r="AH23" s="1">
        <v>1</v>
      </c>
      <c r="AI23" s="10"/>
      <c r="AJ23" s="12">
        <v>1</v>
      </c>
      <c r="AK23" s="4"/>
      <c r="AL23" s="4"/>
      <c r="AM23" s="4"/>
      <c r="AN23" s="4">
        <v>1</v>
      </c>
      <c r="AO23" s="4"/>
      <c r="AP23" s="4"/>
      <c r="AQ23" s="1">
        <v>1</v>
      </c>
      <c r="AR23" s="4"/>
      <c r="AS23" s="4"/>
      <c r="AT23" s="1">
        <v>1</v>
      </c>
      <c r="AU23" s="4"/>
      <c r="AV23" s="12">
        <v>1</v>
      </c>
      <c r="AW23" s="4"/>
      <c r="AX23" s="4"/>
      <c r="AY23" s="4"/>
      <c r="AZ23" s="1">
        <v>1</v>
      </c>
      <c r="BA23" s="4"/>
      <c r="BB23" s="4"/>
      <c r="BC23" s="12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1">
        <v>1</v>
      </c>
      <c r="BM23" s="4"/>
      <c r="BN23" s="4"/>
      <c r="BO23" s="12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17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17">
        <v>1</v>
      </c>
      <c r="DX23" s="4"/>
      <c r="DY23" s="4"/>
      <c r="DZ23" s="17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17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17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>
        <v>1</v>
      </c>
      <c r="IM23" s="4"/>
      <c r="IN23" s="4"/>
      <c r="IO23" s="4">
        <v>1</v>
      </c>
      <c r="IP23" s="4"/>
      <c r="IQ23" s="4"/>
      <c r="IR23" s="4"/>
      <c r="IS23" s="4"/>
      <c r="IT23" s="4">
        <v>1</v>
      </c>
      <c r="IU23" s="4"/>
      <c r="IV23" s="4">
        <v>1</v>
      </c>
      <c r="IW23" s="4"/>
      <c r="IX23" s="4"/>
      <c r="IY23" s="4"/>
      <c r="IZ23" s="4">
        <v>1</v>
      </c>
      <c r="JA23" s="4">
        <v>1</v>
      </c>
      <c r="JB23" s="4"/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>
        <v>1</v>
      </c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18"/>
      <c r="MY23" s="4"/>
      <c r="MZ23" s="4"/>
      <c r="NA23" s="4">
        <v>1</v>
      </c>
      <c r="NB23" s="4"/>
      <c r="NC23" s="4"/>
      <c r="ND23" s="4">
        <v>1</v>
      </c>
      <c r="NE23" s="4"/>
      <c r="NF23" s="4">
        <v>1</v>
      </c>
      <c r="NG23" s="18"/>
      <c r="NH23" s="4">
        <v>1</v>
      </c>
      <c r="NI23" s="4"/>
      <c r="NJ23" s="4"/>
    </row>
    <row r="24" spans="1:374" ht="16.5" thickBot="1" x14ac:dyDescent="0.3">
      <c r="A24" s="3">
        <v>11</v>
      </c>
      <c r="B24" s="32" t="s">
        <v>610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1">
        <v>1</v>
      </c>
      <c r="W24" s="4"/>
      <c r="X24" s="4"/>
      <c r="Y24" s="1">
        <v>1</v>
      </c>
      <c r="Z24" s="4"/>
      <c r="AA24" s="4"/>
      <c r="AB24" s="4"/>
      <c r="AC24" s="4">
        <v>1</v>
      </c>
      <c r="AD24" s="4"/>
      <c r="AE24" s="1">
        <v>1</v>
      </c>
      <c r="AF24" s="4"/>
      <c r="AG24" s="4"/>
      <c r="AH24" s="1">
        <v>1</v>
      </c>
      <c r="AI24" s="10"/>
      <c r="AJ24" s="12">
        <v>1</v>
      </c>
      <c r="AK24" s="4"/>
      <c r="AL24" s="4"/>
      <c r="AM24" s="4"/>
      <c r="AN24" s="4">
        <v>1</v>
      </c>
      <c r="AO24" s="4"/>
      <c r="AP24" s="4"/>
      <c r="AQ24" s="1">
        <v>1</v>
      </c>
      <c r="AR24" s="4"/>
      <c r="AS24" s="4"/>
      <c r="AT24" s="1">
        <v>1</v>
      </c>
      <c r="AU24" s="4"/>
      <c r="AV24" s="12">
        <v>1</v>
      </c>
      <c r="AW24" s="4"/>
      <c r="AX24" s="4"/>
      <c r="AY24" s="4"/>
      <c r="AZ24" s="1">
        <v>1</v>
      </c>
      <c r="BA24" s="4"/>
      <c r="BB24" s="4"/>
      <c r="BC24" s="12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1">
        <v>1</v>
      </c>
      <c r="BM24" s="4"/>
      <c r="BN24" s="4"/>
      <c r="BO24" s="12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17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17">
        <v>1</v>
      </c>
      <c r="DX24" s="4"/>
      <c r="DY24" s="4"/>
      <c r="DZ24" s="17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17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17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>
        <v>1</v>
      </c>
      <c r="LJ24" s="4"/>
      <c r="LK24" s="4"/>
      <c r="LL24" s="4"/>
      <c r="LM24" s="4">
        <v>1</v>
      </c>
      <c r="LN24" s="4"/>
      <c r="LO24" s="4"/>
      <c r="LP24" s="4"/>
      <c r="LQ24" s="4">
        <v>1</v>
      </c>
      <c r="LR24" s="4"/>
      <c r="LS24" s="4">
        <v>1</v>
      </c>
      <c r="LT24" s="4"/>
      <c r="LU24" s="4"/>
      <c r="LV24" s="4"/>
      <c r="LW24" s="4">
        <v>1</v>
      </c>
      <c r="LX24" s="4"/>
      <c r="LY24" s="4">
        <v>1</v>
      </c>
      <c r="LZ24" s="4"/>
      <c r="MA24" s="4"/>
      <c r="MB24" s="4"/>
      <c r="MC24" s="4">
        <v>1</v>
      </c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/>
      <c r="MU24" s="4">
        <v>1</v>
      </c>
      <c r="MV24" s="4"/>
      <c r="MW24" s="4"/>
      <c r="MX24" s="18">
        <v>1</v>
      </c>
      <c r="MY24" s="4"/>
      <c r="MZ24" s="4">
        <v>1</v>
      </c>
      <c r="NA24" s="4"/>
      <c r="NB24" s="4"/>
      <c r="NC24" s="4"/>
      <c r="ND24" s="4">
        <v>1</v>
      </c>
      <c r="NE24" s="4">
        <v>1</v>
      </c>
      <c r="NF24" s="4"/>
      <c r="NG24" s="18"/>
      <c r="NH24" s="4"/>
      <c r="NI24" s="4"/>
      <c r="NJ24" s="4">
        <v>1</v>
      </c>
    </row>
    <row r="25" spans="1:374" ht="16.5" thickBot="1" x14ac:dyDescent="0.3">
      <c r="A25" s="3">
        <v>12</v>
      </c>
      <c r="B25" s="31" t="s">
        <v>611</v>
      </c>
      <c r="C25" s="3"/>
      <c r="D25" s="3">
        <v>1</v>
      </c>
      <c r="E25" s="3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1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1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>
        <v>1</v>
      </c>
      <c r="HU25" s="4"/>
      <c r="HV25" s="4"/>
      <c r="HW25" s="4"/>
      <c r="HX25" s="4"/>
      <c r="HY25" s="4">
        <v>1</v>
      </c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>
        <v>1</v>
      </c>
      <c r="IW25" s="4"/>
      <c r="IX25" s="4"/>
      <c r="IY25" s="4">
        <v>1</v>
      </c>
      <c r="IZ25" s="4"/>
      <c r="JA25" s="4"/>
      <c r="JB25" s="4"/>
      <c r="JC25" s="4">
        <v>1</v>
      </c>
      <c r="JD25" s="4"/>
      <c r="JE25" s="4"/>
      <c r="JF25" s="4">
        <v>1</v>
      </c>
      <c r="JG25" s="4"/>
      <c r="JH25" s="4">
        <v>1</v>
      </c>
      <c r="JI25" s="4"/>
      <c r="JJ25" s="4">
        <v>1</v>
      </c>
      <c r="JK25" s="4"/>
      <c r="JL25" s="4"/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>
        <v>1</v>
      </c>
      <c r="LH25" s="4"/>
      <c r="LI25" s="4">
        <v>1</v>
      </c>
      <c r="LJ25" s="4"/>
      <c r="LK25" s="4"/>
      <c r="LL25" s="4"/>
      <c r="LM25" s="4"/>
      <c r="LN25" s="4">
        <v>1</v>
      </c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/>
      <c r="MX25" s="18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>
        <v>1</v>
      </c>
      <c r="NG25" s="18"/>
      <c r="NH25" s="4"/>
      <c r="NI25" s="4">
        <v>1</v>
      </c>
      <c r="NJ25" s="4"/>
    </row>
    <row r="26" spans="1:374" ht="16.5" thickBot="1" x14ac:dyDescent="0.3">
      <c r="A26" s="3">
        <v>13</v>
      </c>
      <c r="B26" s="32" t="s">
        <v>612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1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1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>
        <v>1</v>
      </c>
      <c r="HV26" s="4"/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/>
      <c r="IV26" s="4"/>
      <c r="IW26" s="4">
        <v>1</v>
      </c>
      <c r="IX26" s="4"/>
      <c r="IY26" s="4">
        <v>1</v>
      </c>
      <c r="IZ26" s="4"/>
      <c r="JA26" s="4"/>
      <c r="JB26" s="4"/>
      <c r="JC26" s="4">
        <v>1</v>
      </c>
      <c r="JD26" s="4">
        <v>1</v>
      </c>
      <c r="JE26" s="4"/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>
        <v>1</v>
      </c>
      <c r="KR26" s="4"/>
      <c r="KS26" s="4"/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/>
      <c r="MJ26" s="4"/>
      <c r="MK26" s="4"/>
      <c r="ML26" s="4">
        <v>1</v>
      </c>
      <c r="MM26" s="4"/>
      <c r="MN26" s="4">
        <v>1</v>
      </c>
      <c r="MO26" s="4"/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18">
        <v>1</v>
      </c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18"/>
      <c r="NH26" s="4"/>
      <c r="NI26" s="4"/>
      <c r="NJ26" s="4">
        <v>1</v>
      </c>
    </row>
    <row r="27" spans="1:374" ht="16.5" thickBot="1" x14ac:dyDescent="0.3">
      <c r="A27" s="3">
        <v>14</v>
      </c>
      <c r="B27" s="32" t="s">
        <v>613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10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/>
      <c r="IW27" s="4">
        <v>1</v>
      </c>
      <c r="IX27" s="4"/>
      <c r="IY27" s="4">
        <v>1</v>
      </c>
      <c r="IZ27" s="4"/>
      <c r="JA27" s="4"/>
      <c r="JB27" s="4"/>
      <c r="JC27" s="4">
        <v>1</v>
      </c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/>
      <c r="KA27" s="4">
        <v>1</v>
      </c>
      <c r="KB27" s="4"/>
      <c r="KC27" s="4"/>
      <c r="KD27" s="4">
        <v>1</v>
      </c>
      <c r="KE27" s="4"/>
      <c r="KF27" s="4">
        <v>1</v>
      </c>
      <c r="KG27" s="4"/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/>
      <c r="LK27" s="4">
        <v>1</v>
      </c>
      <c r="LL27" s="4"/>
      <c r="LM27" s="4"/>
      <c r="LN27" s="4">
        <v>1</v>
      </c>
      <c r="LO27" s="4"/>
      <c r="LP27" s="4">
        <v>1</v>
      </c>
      <c r="LQ27" s="4"/>
      <c r="LR27" s="4"/>
      <c r="LS27" s="4"/>
      <c r="LT27" s="4">
        <v>1</v>
      </c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/>
      <c r="MF27" s="4">
        <v>1</v>
      </c>
      <c r="MG27" s="4"/>
      <c r="MH27" s="4"/>
      <c r="MI27" s="4">
        <v>1</v>
      </c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18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18">
        <v>1</v>
      </c>
      <c r="NH27" s="4"/>
      <c r="NI27" s="4">
        <v>1</v>
      </c>
      <c r="NJ27" s="4"/>
    </row>
    <row r="28" spans="1:374" ht="16.5" thickBot="1" x14ac:dyDescent="0.3">
      <c r="A28" s="3">
        <v>15</v>
      </c>
      <c r="B28" s="32" t="s">
        <v>614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/>
      <c r="IT28" s="4">
        <v>1</v>
      </c>
      <c r="IU28" s="4"/>
      <c r="IV28" s="4"/>
      <c r="IW28" s="4">
        <v>1</v>
      </c>
      <c r="IX28" s="4">
        <v>1</v>
      </c>
      <c r="IY28" s="4"/>
      <c r="IZ28" s="4"/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/>
      <c r="KV28" s="4">
        <v>1</v>
      </c>
      <c r="KW28" s="4"/>
      <c r="KX28" s="4"/>
      <c r="KY28" s="4">
        <v>1</v>
      </c>
      <c r="KZ28" s="4"/>
      <c r="LA28" s="4">
        <v>1</v>
      </c>
      <c r="LB28" s="4"/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/>
      <c r="MC28" s="4">
        <v>1</v>
      </c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18">
        <v>1</v>
      </c>
      <c r="MY28" s="4"/>
      <c r="MZ28" s="4"/>
      <c r="NA28" s="4">
        <v>1</v>
      </c>
      <c r="NB28" s="4"/>
      <c r="NC28" s="4">
        <v>1</v>
      </c>
      <c r="ND28" s="4"/>
      <c r="NE28" s="4"/>
      <c r="NF28" s="4"/>
      <c r="NG28" s="18">
        <v>1</v>
      </c>
      <c r="NH28" s="4"/>
      <c r="NI28" s="4"/>
      <c r="NJ28" s="4">
        <v>1</v>
      </c>
    </row>
    <row r="29" spans="1:374" ht="16.5" thickBot="1" x14ac:dyDescent="0.3">
      <c r="A29" s="3">
        <v>16</v>
      </c>
      <c r="B29" s="32" t="s">
        <v>615</v>
      </c>
      <c r="C29" s="3"/>
      <c r="D29" s="3">
        <v>1</v>
      </c>
      <c r="E29" s="3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10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>
        <v>1</v>
      </c>
      <c r="HS29" s="4"/>
      <c r="HT29" s="4"/>
      <c r="HU29" s="4"/>
      <c r="HV29" s="4">
        <v>1</v>
      </c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>
        <v>1</v>
      </c>
      <c r="IS29" s="4"/>
      <c r="IT29" s="4"/>
      <c r="IU29" s="4"/>
      <c r="IV29" s="4"/>
      <c r="IW29" s="4">
        <v>1</v>
      </c>
      <c r="IX29" s="4"/>
      <c r="IY29" s="4"/>
      <c r="IZ29" s="4">
        <v>1</v>
      </c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>
        <v>1</v>
      </c>
      <c r="MC29" s="4"/>
      <c r="MD29" s="4"/>
      <c r="ME29" s="4">
        <v>1</v>
      </c>
      <c r="MF29" s="4"/>
      <c r="MG29" s="4"/>
      <c r="MH29" s="4"/>
      <c r="MI29" s="4">
        <v>1</v>
      </c>
      <c r="MJ29" s="4"/>
      <c r="MK29" s="4">
        <v>1</v>
      </c>
      <c r="ML29" s="4"/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>
        <v>1</v>
      </c>
      <c r="MX29" s="18"/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18">
        <v>1</v>
      </c>
      <c r="NH29" s="4"/>
      <c r="NI29" s="4">
        <v>1</v>
      </c>
      <c r="NJ29" s="4"/>
    </row>
    <row r="30" spans="1:374" ht="16.5" thickBot="1" x14ac:dyDescent="0.3">
      <c r="A30" s="3">
        <v>17</v>
      </c>
      <c r="B30" s="32" t="s">
        <v>600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10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>
        <v>1</v>
      </c>
      <c r="CS30" s="4"/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>
        <v>1</v>
      </c>
      <c r="IK30" s="4"/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/>
      <c r="JL30" s="4">
        <v>1</v>
      </c>
      <c r="JM30" s="4"/>
      <c r="JN30" s="4"/>
      <c r="JO30" s="4">
        <v>1</v>
      </c>
      <c r="JP30" s="4"/>
      <c r="JQ30" s="4">
        <v>1</v>
      </c>
      <c r="JR30" s="4"/>
      <c r="JS30" s="4"/>
      <c r="JT30" s="4"/>
      <c r="JU30" s="4">
        <v>1</v>
      </c>
      <c r="JV30" s="4"/>
      <c r="JW30" s="4"/>
      <c r="JX30" s="4">
        <v>1</v>
      </c>
      <c r="JY30" s="4"/>
      <c r="JZ30" s="4">
        <v>1</v>
      </c>
      <c r="KA30" s="4"/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>
        <v>1</v>
      </c>
      <c r="KS30" s="4"/>
      <c r="KT30" s="4"/>
      <c r="KU30" s="4"/>
      <c r="KV30" s="4">
        <v>1</v>
      </c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>
        <v>1</v>
      </c>
      <c r="MR30" s="4"/>
      <c r="MS30" s="4"/>
      <c r="MT30" s="4"/>
      <c r="MU30" s="4">
        <v>1</v>
      </c>
      <c r="MV30" s="4"/>
      <c r="MW30" s="4">
        <v>1</v>
      </c>
      <c r="MX30" s="18"/>
      <c r="MY30" s="4"/>
      <c r="MZ30" s="4"/>
      <c r="NA30" s="4">
        <v>1</v>
      </c>
      <c r="NB30" s="4"/>
      <c r="NC30" s="4">
        <v>1</v>
      </c>
      <c r="ND30" s="4"/>
      <c r="NE30" s="4"/>
      <c r="NF30" s="4"/>
      <c r="NG30" s="18">
        <v>1</v>
      </c>
      <c r="NH30" s="4"/>
      <c r="NI30" s="4"/>
      <c r="NJ30" s="4">
        <v>1</v>
      </c>
    </row>
    <row r="31" spans="1:374" ht="16.5" thickBot="1" x14ac:dyDescent="0.3">
      <c r="A31" s="3">
        <v>18</v>
      </c>
      <c r="B31" s="32" t="s">
        <v>616</v>
      </c>
      <c r="C31" s="3"/>
      <c r="D31" s="3">
        <v>1</v>
      </c>
      <c r="E31" s="3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10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/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/>
      <c r="ML31" s="4">
        <v>1</v>
      </c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18"/>
      <c r="NH31" s="4"/>
      <c r="NI31" s="4">
        <v>1</v>
      </c>
      <c r="NJ31" s="4"/>
    </row>
    <row r="32" spans="1:374" ht="16.5" thickBot="1" x14ac:dyDescent="0.3">
      <c r="A32" s="3">
        <v>19</v>
      </c>
      <c r="B32" s="32" t="s">
        <v>617</v>
      </c>
      <c r="C32" s="3"/>
      <c r="D32" s="3">
        <v>1</v>
      </c>
      <c r="E32" s="3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10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/>
      <c r="HY32" s="4">
        <v>1</v>
      </c>
      <c r="HZ32" s="4"/>
      <c r="IA32" s="4"/>
      <c r="IB32" s="4">
        <v>1</v>
      </c>
      <c r="IC32" s="4"/>
      <c r="ID32" s="4">
        <v>1</v>
      </c>
      <c r="IE32" s="4"/>
      <c r="IF32" s="4"/>
      <c r="IG32" s="4"/>
      <c r="IH32" s="4">
        <v>1</v>
      </c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>
        <v>1</v>
      </c>
      <c r="KD32" s="4"/>
      <c r="KE32" s="4"/>
      <c r="KF32" s="4">
        <v>1</v>
      </c>
      <c r="KG32" s="4"/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>
        <v>1</v>
      </c>
      <c r="KS32" s="4"/>
      <c r="KT32" s="4"/>
      <c r="KU32" s="4"/>
      <c r="KV32" s="4">
        <v>1</v>
      </c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/>
      <c r="LG32" s="4"/>
      <c r="LH32" s="4">
        <v>1</v>
      </c>
      <c r="LI32" s="4"/>
      <c r="LJ32" s="4">
        <v>1</v>
      </c>
      <c r="LK32" s="4"/>
      <c r="LL32" s="4"/>
      <c r="LM32" s="4"/>
      <c r="LN32" s="4">
        <v>1</v>
      </c>
      <c r="LO32" s="4"/>
      <c r="LP32" s="4"/>
      <c r="LQ32" s="4">
        <v>1</v>
      </c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>
        <v>1</v>
      </c>
      <c r="MO32" s="4"/>
      <c r="MP32" s="4"/>
      <c r="MQ32" s="4">
        <v>1</v>
      </c>
      <c r="MR32" s="4"/>
      <c r="MS32" s="4"/>
      <c r="MT32" s="4"/>
      <c r="MU32" s="4">
        <v>1</v>
      </c>
      <c r="MV32" s="4"/>
      <c r="MW32" s="4">
        <v>1</v>
      </c>
      <c r="MX32" s="18"/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18">
        <v>1</v>
      </c>
      <c r="NH32" s="4"/>
      <c r="NI32" s="4"/>
      <c r="NJ32" s="4">
        <v>1</v>
      </c>
    </row>
    <row r="33" spans="1:374" ht="16.5" thickBot="1" x14ac:dyDescent="0.3">
      <c r="A33" s="3">
        <v>20</v>
      </c>
      <c r="B33" s="32" t="s">
        <v>618</v>
      </c>
      <c r="C33" s="3"/>
      <c r="D33" s="3">
        <v>1</v>
      </c>
      <c r="E33" s="3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10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>
        <v>1</v>
      </c>
      <c r="LH33" s="4"/>
      <c r="LI33" s="4"/>
      <c r="LJ33" s="4"/>
      <c r="LK33" s="4">
        <v>1</v>
      </c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>
        <v>1</v>
      </c>
      <c r="MC33" s="4"/>
      <c r="MD33" s="4"/>
      <c r="ME33" s="4"/>
      <c r="MF33" s="4">
        <v>1</v>
      </c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18">
        <v>1</v>
      </c>
      <c r="MY33" s="4"/>
      <c r="MZ33" s="4"/>
      <c r="NA33" s="4"/>
      <c r="NB33" s="4"/>
      <c r="NC33" s="4"/>
      <c r="ND33" s="4">
        <v>1</v>
      </c>
      <c r="NE33" s="4"/>
      <c r="NF33" s="4">
        <v>1</v>
      </c>
      <c r="NG33" s="18"/>
      <c r="NH33" s="4"/>
      <c r="NI33" s="4">
        <v>1</v>
      </c>
      <c r="NJ33" s="4"/>
    </row>
    <row r="34" spans="1:374" ht="16.5" thickBot="1" x14ac:dyDescent="0.3">
      <c r="A34" s="3">
        <v>21</v>
      </c>
      <c r="B34" s="32" t="s">
        <v>619</v>
      </c>
      <c r="C34" s="3"/>
      <c r="D34" s="3">
        <v>1</v>
      </c>
      <c r="E34" s="3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10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/>
      <c r="IH34" s="4">
        <v>1</v>
      </c>
      <c r="II34" s="4"/>
      <c r="IJ34" s="4">
        <v>1</v>
      </c>
      <c r="IK34" s="4"/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4"/>
      <c r="IV34" s="4"/>
      <c r="IW34" s="4">
        <v>1</v>
      </c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/>
      <c r="JL34" s="4">
        <v>1</v>
      </c>
      <c r="JM34" s="4"/>
      <c r="JN34" s="4"/>
      <c r="JO34" s="4">
        <v>1</v>
      </c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/>
      <c r="LJ34" s="4"/>
      <c r="LK34" s="4">
        <v>1</v>
      </c>
      <c r="LL34" s="4"/>
      <c r="LM34" s="4">
        <v>1</v>
      </c>
      <c r="LN34" s="4"/>
      <c r="LO34" s="4"/>
      <c r="LP34" s="4"/>
      <c r="LQ34" s="4">
        <v>1</v>
      </c>
      <c r="LR34" s="4"/>
      <c r="LS34" s="4">
        <v>1</v>
      </c>
      <c r="LT34" s="4"/>
      <c r="LU34" s="4"/>
      <c r="LV34" s="4"/>
      <c r="LW34" s="4">
        <v>1</v>
      </c>
      <c r="LX34" s="4"/>
      <c r="LY34" s="4"/>
      <c r="LZ34" s="4">
        <v>1</v>
      </c>
      <c r="MA34" s="4"/>
      <c r="MB34" s="4"/>
      <c r="MC34" s="4">
        <v>1</v>
      </c>
      <c r="MD34" s="4"/>
      <c r="ME34" s="4"/>
      <c r="MF34" s="4">
        <v>1</v>
      </c>
      <c r="MG34" s="4"/>
      <c r="MH34" s="4"/>
      <c r="MI34" s="4">
        <v>1</v>
      </c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4"/>
      <c r="MW34" s="4">
        <v>1</v>
      </c>
      <c r="MX34" s="18"/>
      <c r="MY34" s="4"/>
      <c r="MZ34" s="4">
        <v>1</v>
      </c>
      <c r="NA34" s="4"/>
      <c r="NB34" s="4"/>
      <c r="NC34" s="4">
        <v>1</v>
      </c>
      <c r="ND34" s="4"/>
      <c r="NE34" s="4"/>
      <c r="NF34" s="4"/>
      <c r="NG34" s="18">
        <v>1</v>
      </c>
      <c r="NH34" s="4"/>
      <c r="NI34" s="4"/>
      <c r="NJ34" s="4">
        <v>1</v>
      </c>
    </row>
    <row r="35" spans="1:374" ht="16.5" thickBot="1" x14ac:dyDescent="0.3">
      <c r="A35" s="3">
        <v>22</v>
      </c>
      <c r="B35" s="32" t="s">
        <v>620</v>
      </c>
      <c r="C35" s="3"/>
      <c r="D35" s="3">
        <v>1</v>
      </c>
      <c r="E35" s="3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10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/>
      <c r="IS35" s="4"/>
      <c r="IT35" s="4">
        <v>1</v>
      </c>
      <c r="IU35" s="4"/>
      <c r="IV35" s="4">
        <v>1</v>
      </c>
      <c r="IW35" s="4"/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>
        <v>1</v>
      </c>
      <c r="MF35" s="4"/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18">
        <v>1</v>
      </c>
      <c r="MY35" s="4"/>
      <c r="MZ35" s="4"/>
      <c r="NA35" s="4">
        <v>1</v>
      </c>
      <c r="NB35" s="4"/>
      <c r="NC35" s="4"/>
      <c r="ND35" s="4">
        <v>1</v>
      </c>
      <c r="NE35" s="4">
        <v>1</v>
      </c>
      <c r="NF35" s="4"/>
      <c r="NG35" s="18"/>
      <c r="NH35" s="4"/>
      <c r="NI35" s="4"/>
      <c r="NJ35" s="4">
        <v>1</v>
      </c>
    </row>
    <row r="36" spans="1:374" x14ac:dyDescent="0.25">
      <c r="A36" s="39" t="s">
        <v>103</v>
      </c>
      <c r="B36" s="40"/>
      <c r="C36" s="3">
        <f t="shared" ref="C36:BN36" si="0">SUM(C14:C35)</f>
        <v>10</v>
      </c>
      <c r="D36" s="3">
        <f t="shared" si="0"/>
        <v>9</v>
      </c>
      <c r="E36" s="3">
        <f t="shared" si="0"/>
        <v>3</v>
      </c>
      <c r="F36" s="3">
        <f t="shared" si="0"/>
        <v>4</v>
      </c>
      <c r="G36" s="3">
        <f t="shared" si="0"/>
        <v>7</v>
      </c>
      <c r="H36" s="3">
        <f t="shared" si="0"/>
        <v>11</v>
      </c>
      <c r="I36" s="3">
        <f t="shared" si="0"/>
        <v>0</v>
      </c>
      <c r="J36" s="3">
        <f t="shared" si="0"/>
        <v>11</v>
      </c>
      <c r="K36" s="3">
        <f t="shared" si="0"/>
        <v>11</v>
      </c>
      <c r="L36" s="3">
        <f t="shared" si="0"/>
        <v>0</v>
      </c>
      <c r="M36" s="3">
        <f t="shared" si="0"/>
        <v>15</v>
      </c>
      <c r="N36" s="3">
        <f t="shared" si="0"/>
        <v>8</v>
      </c>
      <c r="O36" s="3">
        <f t="shared" si="0"/>
        <v>1</v>
      </c>
      <c r="P36" s="3">
        <f t="shared" si="0"/>
        <v>10</v>
      </c>
      <c r="Q36" s="3">
        <f t="shared" si="0"/>
        <v>11</v>
      </c>
      <c r="R36" s="3">
        <f t="shared" si="0"/>
        <v>3</v>
      </c>
      <c r="S36" s="3">
        <f t="shared" si="0"/>
        <v>8</v>
      </c>
      <c r="T36" s="3">
        <f t="shared" si="0"/>
        <v>11</v>
      </c>
      <c r="U36" s="3">
        <f t="shared" si="0"/>
        <v>3</v>
      </c>
      <c r="V36" s="3">
        <f t="shared" si="0"/>
        <v>8</v>
      </c>
      <c r="W36" s="3">
        <f t="shared" si="0"/>
        <v>11</v>
      </c>
      <c r="X36" s="3">
        <f t="shared" si="0"/>
        <v>3</v>
      </c>
      <c r="Y36" s="3">
        <f t="shared" si="0"/>
        <v>15</v>
      </c>
      <c r="Z36" s="3">
        <f t="shared" si="0"/>
        <v>4</v>
      </c>
      <c r="AA36" s="3">
        <f t="shared" si="0"/>
        <v>2</v>
      </c>
      <c r="AB36" s="3">
        <f t="shared" si="0"/>
        <v>8</v>
      </c>
      <c r="AC36" s="3">
        <f t="shared" si="0"/>
        <v>12</v>
      </c>
      <c r="AD36" s="3">
        <f t="shared" si="0"/>
        <v>6</v>
      </c>
      <c r="AE36" s="3">
        <f t="shared" si="0"/>
        <v>11</v>
      </c>
      <c r="AF36" s="3">
        <f t="shared" si="0"/>
        <v>5</v>
      </c>
      <c r="AG36" s="3">
        <f t="shared" si="0"/>
        <v>6</v>
      </c>
      <c r="AH36" s="3">
        <f t="shared" si="0"/>
        <v>7</v>
      </c>
      <c r="AI36" s="3">
        <f t="shared" si="0"/>
        <v>9</v>
      </c>
      <c r="AJ36" s="3">
        <f t="shared" si="0"/>
        <v>11</v>
      </c>
      <c r="AK36" s="3">
        <f t="shared" si="0"/>
        <v>9</v>
      </c>
      <c r="AL36" s="3">
        <f t="shared" si="0"/>
        <v>2</v>
      </c>
      <c r="AM36" s="3">
        <f t="shared" si="0"/>
        <v>7</v>
      </c>
      <c r="AN36" s="3">
        <f t="shared" si="0"/>
        <v>6</v>
      </c>
      <c r="AO36" s="3">
        <f t="shared" si="0"/>
        <v>9</v>
      </c>
      <c r="AP36" s="3">
        <f t="shared" si="0"/>
        <v>4</v>
      </c>
      <c r="AQ36" s="3">
        <f t="shared" si="0"/>
        <v>7</v>
      </c>
      <c r="AR36" s="3">
        <f t="shared" si="0"/>
        <v>11</v>
      </c>
      <c r="AS36" s="3">
        <f t="shared" si="0"/>
        <v>6</v>
      </c>
      <c r="AT36" s="3">
        <f t="shared" si="0"/>
        <v>5</v>
      </c>
      <c r="AU36" s="3">
        <f t="shared" si="0"/>
        <v>11</v>
      </c>
      <c r="AV36" s="3">
        <f t="shared" si="0"/>
        <v>11</v>
      </c>
      <c r="AW36" s="3">
        <f t="shared" si="0"/>
        <v>7</v>
      </c>
      <c r="AX36" s="3">
        <f t="shared" si="0"/>
        <v>4</v>
      </c>
      <c r="AY36" s="3">
        <f t="shared" si="0"/>
        <v>6</v>
      </c>
      <c r="AZ36" s="3">
        <f t="shared" si="0"/>
        <v>10</v>
      </c>
      <c r="BA36" s="3">
        <f t="shared" si="0"/>
        <v>6</v>
      </c>
      <c r="BB36" s="3">
        <f t="shared" si="0"/>
        <v>4</v>
      </c>
      <c r="BC36" s="3">
        <f t="shared" si="0"/>
        <v>9</v>
      </c>
      <c r="BD36" s="3">
        <f t="shared" si="0"/>
        <v>9</v>
      </c>
      <c r="BE36" s="3">
        <f t="shared" si="0"/>
        <v>4</v>
      </c>
      <c r="BF36" s="3">
        <f t="shared" si="0"/>
        <v>11</v>
      </c>
      <c r="BG36" s="3">
        <f t="shared" si="0"/>
        <v>7</v>
      </c>
      <c r="BH36" s="3">
        <f t="shared" si="0"/>
        <v>5</v>
      </c>
      <c r="BI36" s="3">
        <f t="shared" si="0"/>
        <v>13</v>
      </c>
      <c r="BJ36" s="3">
        <f t="shared" si="0"/>
        <v>4</v>
      </c>
      <c r="BK36" s="3">
        <f t="shared" si="0"/>
        <v>4</v>
      </c>
      <c r="BL36" s="3">
        <f t="shared" si="0"/>
        <v>9</v>
      </c>
      <c r="BM36" s="3">
        <f t="shared" si="0"/>
        <v>9</v>
      </c>
      <c r="BN36" s="3">
        <f t="shared" si="0"/>
        <v>0</v>
      </c>
      <c r="BO36" s="3">
        <f t="shared" ref="BO36:DZ36" si="1">SUM(BO14:BO35)</f>
        <v>11</v>
      </c>
      <c r="BP36" s="3">
        <f t="shared" si="1"/>
        <v>11</v>
      </c>
      <c r="BQ36" s="3">
        <f t="shared" si="1"/>
        <v>5</v>
      </c>
      <c r="BR36" s="3">
        <f t="shared" si="1"/>
        <v>8</v>
      </c>
      <c r="BS36" s="3">
        <f t="shared" si="1"/>
        <v>9</v>
      </c>
      <c r="BT36" s="3">
        <f t="shared" si="1"/>
        <v>5</v>
      </c>
      <c r="BU36" s="3">
        <f t="shared" si="1"/>
        <v>6</v>
      </c>
      <c r="BV36" s="3">
        <f t="shared" si="1"/>
        <v>11</v>
      </c>
      <c r="BW36" s="3">
        <f t="shared" si="1"/>
        <v>5</v>
      </c>
      <c r="BX36" s="3">
        <f t="shared" si="1"/>
        <v>8</v>
      </c>
      <c r="BY36" s="3">
        <f t="shared" si="1"/>
        <v>9</v>
      </c>
      <c r="BZ36" s="3">
        <f t="shared" si="1"/>
        <v>4</v>
      </c>
      <c r="CA36" s="3">
        <f t="shared" si="1"/>
        <v>7</v>
      </c>
      <c r="CB36" s="3">
        <f t="shared" si="1"/>
        <v>11</v>
      </c>
      <c r="CC36" s="3">
        <f t="shared" si="1"/>
        <v>4</v>
      </c>
      <c r="CD36" s="3">
        <f t="shared" si="1"/>
        <v>7</v>
      </c>
      <c r="CE36" s="3">
        <f t="shared" si="1"/>
        <v>11</v>
      </c>
      <c r="CF36" s="3">
        <f t="shared" si="1"/>
        <v>4</v>
      </c>
      <c r="CG36" s="3">
        <f t="shared" si="1"/>
        <v>7</v>
      </c>
      <c r="CH36" s="3">
        <f t="shared" si="1"/>
        <v>11</v>
      </c>
      <c r="CI36" s="3">
        <f t="shared" si="1"/>
        <v>2</v>
      </c>
      <c r="CJ36" s="3">
        <f t="shared" si="1"/>
        <v>9</v>
      </c>
      <c r="CK36" s="3">
        <f t="shared" si="1"/>
        <v>11</v>
      </c>
      <c r="CL36" s="3">
        <f t="shared" si="1"/>
        <v>3</v>
      </c>
      <c r="CM36" s="3">
        <f t="shared" si="1"/>
        <v>8</v>
      </c>
      <c r="CN36" s="3">
        <f t="shared" si="1"/>
        <v>11</v>
      </c>
      <c r="CO36" s="3">
        <f t="shared" si="1"/>
        <v>0</v>
      </c>
      <c r="CP36" s="3">
        <f t="shared" si="1"/>
        <v>11</v>
      </c>
      <c r="CQ36" s="3">
        <f t="shared" si="1"/>
        <v>11</v>
      </c>
      <c r="CR36" s="3">
        <f t="shared" si="1"/>
        <v>3</v>
      </c>
      <c r="CS36" s="3">
        <f t="shared" si="1"/>
        <v>16</v>
      </c>
      <c r="CT36" s="3">
        <f t="shared" si="1"/>
        <v>3</v>
      </c>
      <c r="CU36" s="3">
        <f t="shared" si="1"/>
        <v>4</v>
      </c>
      <c r="CV36" s="3">
        <f t="shared" si="1"/>
        <v>7</v>
      </c>
      <c r="CW36" s="3">
        <f t="shared" si="1"/>
        <v>11</v>
      </c>
      <c r="CX36" s="3">
        <f t="shared" si="1"/>
        <v>6</v>
      </c>
      <c r="CY36" s="3">
        <f t="shared" si="1"/>
        <v>6</v>
      </c>
      <c r="CZ36" s="3">
        <f t="shared" si="1"/>
        <v>10</v>
      </c>
      <c r="DA36" s="3">
        <f t="shared" si="1"/>
        <v>0</v>
      </c>
      <c r="DB36" s="3">
        <f t="shared" si="1"/>
        <v>11</v>
      </c>
      <c r="DC36" s="3">
        <f t="shared" si="1"/>
        <v>11</v>
      </c>
      <c r="DD36" s="3">
        <f t="shared" si="1"/>
        <v>0</v>
      </c>
      <c r="DE36" s="3">
        <f t="shared" si="1"/>
        <v>11</v>
      </c>
      <c r="DF36" s="3">
        <f t="shared" si="1"/>
        <v>11</v>
      </c>
      <c r="DG36" s="3">
        <f t="shared" si="1"/>
        <v>3</v>
      </c>
      <c r="DH36" s="3">
        <f t="shared" si="1"/>
        <v>8</v>
      </c>
      <c r="DI36" s="3">
        <f t="shared" si="1"/>
        <v>11</v>
      </c>
      <c r="DJ36" s="3">
        <f t="shared" si="1"/>
        <v>5</v>
      </c>
      <c r="DK36" s="3">
        <f t="shared" si="1"/>
        <v>9</v>
      </c>
      <c r="DL36" s="3">
        <f t="shared" si="1"/>
        <v>8</v>
      </c>
      <c r="DM36" s="3">
        <f t="shared" si="1"/>
        <v>0</v>
      </c>
      <c r="DN36" s="3">
        <f t="shared" si="1"/>
        <v>11</v>
      </c>
      <c r="DO36" s="3">
        <f t="shared" si="1"/>
        <v>11</v>
      </c>
      <c r="DP36" s="3">
        <f t="shared" si="1"/>
        <v>4</v>
      </c>
      <c r="DQ36" s="3">
        <f t="shared" si="1"/>
        <v>7</v>
      </c>
      <c r="DR36" s="3">
        <f t="shared" si="1"/>
        <v>11</v>
      </c>
      <c r="DS36" s="3">
        <f t="shared" si="1"/>
        <v>4</v>
      </c>
      <c r="DT36" s="3">
        <f t="shared" si="1"/>
        <v>7</v>
      </c>
      <c r="DU36" s="3">
        <f t="shared" si="1"/>
        <v>11</v>
      </c>
      <c r="DV36" s="3">
        <f t="shared" si="1"/>
        <v>0</v>
      </c>
      <c r="DW36" s="3">
        <f t="shared" si="1"/>
        <v>11</v>
      </c>
      <c r="DX36" s="3">
        <f t="shared" si="1"/>
        <v>11</v>
      </c>
      <c r="DY36" s="3">
        <f t="shared" si="1"/>
        <v>0</v>
      </c>
      <c r="DZ36" s="3">
        <f t="shared" si="1"/>
        <v>11</v>
      </c>
      <c r="EA36" s="3">
        <f t="shared" ref="EA36:GL36" si="2">SUM(EA14:EA35)</f>
        <v>11</v>
      </c>
      <c r="EB36" s="3">
        <f t="shared" si="2"/>
        <v>2</v>
      </c>
      <c r="EC36" s="3">
        <f t="shared" si="2"/>
        <v>9</v>
      </c>
      <c r="ED36" s="3">
        <f t="shared" si="2"/>
        <v>11</v>
      </c>
      <c r="EE36" s="3">
        <f t="shared" si="2"/>
        <v>5</v>
      </c>
      <c r="EF36" s="3">
        <f t="shared" si="2"/>
        <v>6</v>
      </c>
      <c r="EG36" s="3">
        <f t="shared" si="2"/>
        <v>11</v>
      </c>
      <c r="EH36" s="3">
        <f t="shared" si="2"/>
        <v>0</v>
      </c>
      <c r="EI36" s="3">
        <f t="shared" si="2"/>
        <v>11</v>
      </c>
      <c r="EJ36" s="3">
        <f t="shared" si="2"/>
        <v>11</v>
      </c>
      <c r="EK36" s="3">
        <f t="shared" si="2"/>
        <v>3</v>
      </c>
      <c r="EL36" s="3">
        <f t="shared" si="2"/>
        <v>8</v>
      </c>
      <c r="EM36" s="3">
        <f t="shared" si="2"/>
        <v>11</v>
      </c>
      <c r="EN36" s="3">
        <f t="shared" si="2"/>
        <v>7</v>
      </c>
      <c r="EO36" s="3">
        <f t="shared" si="2"/>
        <v>6</v>
      </c>
      <c r="EP36" s="3">
        <f t="shared" si="2"/>
        <v>9</v>
      </c>
      <c r="EQ36" s="3">
        <f t="shared" si="2"/>
        <v>4</v>
      </c>
      <c r="ER36" s="3">
        <f t="shared" si="2"/>
        <v>9</v>
      </c>
      <c r="ES36" s="3">
        <f t="shared" si="2"/>
        <v>9</v>
      </c>
      <c r="ET36" s="3">
        <f t="shared" si="2"/>
        <v>6</v>
      </c>
      <c r="EU36" s="3">
        <f t="shared" si="2"/>
        <v>8</v>
      </c>
      <c r="EV36" s="3">
        <f t="shared" si="2"/>
        <v>8</v>
      </c>
      <c r="EW36" s="3">
        <f t="shared" si="2"/>
        <v>2</v>
      </c>
      <c r="EX36" s="3">
        <f t="shared" si="2"/>
        <v>9</v>
      </c>
      <c r="EY36" s="3">
        <f t="shared" si="2"/>
        <v>11</v>
      </c>
      <c r="EZ36" s="3">
        <f t="shared" si="2"/>
        <v>2</v>
      </c>
      <c r="FA36" s="3">
        <f t="shared" si="2"/>
        <v>10</v>
      </c>
      <c r="FB36" s="3">
        <f t="shared" si="2"/>
        <v>10</v>
      </c>
      <c r="FC36" s="3">
        <f t="shared" si="2"/>
        <v>3</v>
      </c>
      <c r="FD36" s="3">
        <f t="shared" si="2"/>
        <v>9</v>
      </c>
      <c r="FE36" s="3">
        <f t="shared" si="2"/>
        <v>10</v>
      </c>
      <c r="FF36" s="3">
        <f t="shared" si="2"/>
        <v>7</v>
      </c>
      <c r="FG36" s="3">
        <f t="shared" si="2"/>
        <v>10</v>
      </c>
      <c r="FH36" s="3">
        <f t="shared" si="2"/>
        <v>5</v>
      </c>
      <c r="FI36" s="3">
        <f t="shared" si="2"/>
        <v>4</v>
      </c>
      <c r="FJ36" s="3">
        <f t="shared" si="2"/>
        <v>9</v>
      </c>
      <c r="FK36" s="3">
        <f t="shared" si="2"/>
        <v>9</v>
      </c>
      <c r="FL36" s="3">
        <f t="shared" si="2"/>
        <v>0</v>
      </c>
      <c r="FM36" s="3">
        <f t="shared" si="2"/>
        <v>8</v>
      </c>
      <c r="FN36" s="3">
        <f t="shared" si="2"/>
        <v>14</v>
      </c>
      <c r="FO36" s="3">
        <f t="shared" si="2"/>
        <v>6</v>
      </c>
      <c r="FP36" s="3">
        <f t="shared" si="2"/>
        <v>10</v>
      </c>
      <c r="FQ36" s="3">
        <f t="shared" si="2"/>
        <v>6</v>
      </c>
      <c r="FR36" s="3">
        <f t="shared" si="2"/>
        <v>4</v>
      </c>
      <c r="FS36" s="3">
        <f t="shared" si="2"/>
        <v>11</v>
      </c>
      <c r="FT36" s="3">
        <f t="shared" si="2"/>
        <v>7</v>
      </c>
      <c r="FU36" s="3">
        <f t="shared" si="2"/>
        <v>7</v>
      </c>
      <c r="FV36" s="3">
        <f t="shared" si="2"/>
        <v>7</v>
      </c>
      <c r="FW36" s="3">
        <f t="shared" si="2"/>
        <v>8</v>
      </c>
      <c r="FX36" s="3">
        <f t="shared" si="2"/>
        <v>0</v>
      </c>
      <c r="FY36" s="3">
        <f t="shared" si="2"/>
        <v>11</v>
      </c>
      <c r="FZ36" s="3">
        <f t="shared" si="2"/>
        <v>11</v>
      </c>
      <c r="GA36" s="3">
        <f t="shared" si="2"/>
        <v>4</v>
      </c>
      <c r="GB36" s="3">
        <f t="shared" si="2"/>
        <v>9</v>
      </c>
      <c r="GC36" s="3">
        <f t="shared" si="2"/>
        <v>9</v>
      </c>
      <c r="GD36" s="3">
        <f t="shared" si="2"/>
        <v>5</v>
      </c>
      <c r="GE36" s="3">
        <f t="shared" si="2"/>
        <v>10</v>
      </c>
      <c r="GF36" s="3">
        <f t="shared" si="2"/>
        <v>7</v>
      </c>
      <c r="GG36" s="3">
        <f t="shared" si="2"/>
        <v>4</v>
      </c>
      <c r="GH36" s="3">
        <f t="shared" si="2"/>
        <v>11</v>
      </c>
      <c r="GI36" s="3">
        <f t="shared" si="2"/>
        <v>7</v>
      </c>
      <c r="GJ36" s="3">
        <f t="shared" si="2"/>
        <v>8</v>
      </c>
      <c r="GK36" s="3">
        <f t="shared" si="2"/>
        <v>6</v>
      </c>
      <c r="GL36" s="3">
        <f t="shared" si="2"/>
        <v>8</v>
      </c>
      <c r="GM36" s="3">
        <f t="shared" ref="GM36:IX36" si="3">SUM(GM14:GM35)</f>
        <v>7</v>
      </c>
      <c r="GN36" s="3">
        <f t="shared" si="3"/>
        <v>10</v>
      </c>
      <c r="GO36" s="3">
        <f t="shared" si="3"/>
        <v>5</v>
      </c>
      <c r="GP36" s="3">
        <f t="shared" si="3"/>
        <v>6</v>
      </c>
      <c r="GQ36" s="3">
        <f t="shared" si="3"/>
        <v>11</v>
      </c>
      <c r="GR36" s="3">
        <f t="shared" si="3"/>
        <v>5</v>
      </c>
      <c r="GS36" s="3">
        <f t="shared" si="3"/>
        <v>3</v>
      </c>
      <c r="GT36" s="3">
        <f t="shared" si="3"/>
        <v>11</v>
      </c>
      <c r="GU36" s="3">
        <f t="shared" si="3"/>
        <v>8</v>
      </c>
      <c r="GV36" s="3">
        <f t="shared" si="3"/>
        <v>4</v>
      </c>
      <c r="GW36" s="3">
        <f t="shared" si="3"/>
        <v>11</v>
      </c>
      <c r="GX36" s="3">
        <f t="shared" si="3"/>
        <v>7</v>
      </c>
      <c r="GY36" s="3">
        <f t="shared" si="3"/>
        <v>5</v>
      </c>
      <c r="GZ36" s="3">
        <f t="shared" si="3"/>
        <v>11</v>
      </c>
      <c r="HA36" s="3">
        <f t="shared" si="3"/>
        <v>6</v>
      </c>
      <c r="HB36" s="3">
        <f t="shared" si="3"/>
        <v>3</v>
      </c>
      <c r="HC36" s="3">
        <f t="shared" si="3"/>
        <v>11</v>
      </c>
      <c r="HD36" s="3">
        <f t="shared" si="3"/>
        <v>8</v>
      </c>
      <c r="HE36" s="3">
        <f t="shared" si="3"/>
        <v>3</v>
      </c>
      <c r="HF36" s="3">
        <f t="shared" si="3"/>
        <v>7</v>
      </c>
      <c r="HG36" s="3">
        <f t="shared" si="3"/>
        <v>12</v>
      </c>
      <c r="HH36" s="3">
        <f t="shared" si="3"/>
        <v>4</v>
      </c>
      <c r="HI36" s="3">
        <f t="shared" si="3"/>
        <v>11</v>
      </c>
      <c r="HJ36" s="3">
        <f t="shared" si="3"/>
        <v>7</v>
      </c>
      <c r="HK36" s="3">
        <f t="shared" si="3"/>
        <v>5</v>
      </c>
      <c r="HL36" s="3">
        <f t="shared" si="3"/>
        <v>11</v>
      </c>
      <c r="HM36" s="3">
        <f t="shared" si="3"/>
        <v>6</v>
      </c>
      <c r="HN36" s="3">
        <f t="shared" si="3"/>
        <v>4</v>
      </c>
      <c r="HO36" s="3">
        <f t="shared" si="3"/>
        <v>9</v>
      </c>
      <c r="HP36" s="3">
        <f t="shared" si="3"/>
        <v>9</v>
      </c>
      <c r="HQ36" s="3">
        <f t="shared" si="3"/>
        <v>5</v>
      </c>
      <c r="HR36" s="3">
        <f t="shared" si="3"/>
        <v>11</v>
      </c>
      <c r="HS36" s="3">
        <f t="shared" si="3"/>
        <v>6</v>
      </c>
      <c r="HT36" s="3">
        <f t="shared" si="3"/>
        <v>6</v>
      </c>
      <c r="HU36" s="3">
        <f t="shared" si="3"/>
        <v>12</v>
      </c>
      <c r="HV36" s="3">
        <f t="shared" si="3"/>
        <v>4</v>
      </c>
      <c r="HW36" s="3">
        <f t="shared" si="3"/>
        <v>4</v>
      </c>
      <c r="HX36" s="3">
        <f t="shared" si="3"/>
        <v>9</v>
      </c>
      <c r="HY36" s="3">
        <f t="shared" si="3"/>
        <v>9</v>
      </c>
      <c r="HZ36" s="3">
        <f t="shared" si="3"/>
        <v>3</v>
      </c>
      <c r="IA36" s="3">
        <f t="shared" si="3"/>
        <v>6</v>
      </c>
      <c r="IB36" s="3">
        <f t="shared" si="3"/>
        <v>12</v>
      </c>
      <c r="IC36" s="3">
        <f t="shared" si="3"/>
        <v>3</v>
      </c>
      <c r="ID36" s="3">
        <f t="shared" si="3"/>
        <v>11</v>
      </c>
      <c r="IE36" s="3">
        <f t="shared" si="3"/>
        <v>8</v>
      </c>
      <c r="IF36" s="3">
        <f t="shared" si="3"/>
        <v>4</v>
      </c>
      <c r="IG36" s="3">
        <f t="shared" si="3"/>
        <v>10</v>
      </c>
      <c r="IH36" s="3">
        <f t="shared" si="3"/>
        <v>8</v>
      </c>
      <c r="II36" s="3">
        <f t="shared" si="3"/>
        <v>4</v>
      </c>
      <c r="IJ36" s="3">
        <f t="shared" si="3"/>
        <v>10</v>
      </c>
      <c r="IK36" s="3">
        <f t="shared" si="3"/>
        <v>8</v>
      </c>
      <c r="IL36" s="3">
        <f t="shared" si="3"/>
        <v>2</v>
      </c>
      <c r="IM36" s="3">
        <f t="shared" si="3"/>
        <v>7</v>
      </c>
      <c r="IN36" s="3">
        <f t="shared" si="3"/>
        <v>13</v>
      </c>
      <c r="IO36" s="3">
        <f t="shared" si="3"/>
        <v>6</v>
      </c>
      <c r="IP36" s="3">
        <f t="shared" si="3"/>
        <v>11</v>
      </c>
      <c r="IQ36" s="3">
        <f t="shared" si="3"/>
        <v>5</v>
      </c>
      <c r="IR36" s="3">
        <f t="shared" si="3"/>
        <v>6</v>
      </c>
      <c r="IS36" s="3">
        <f t="shared" si="3"/>
        <v>9</v>
      </c>
      <c r="IT36" s="3">
        <f t="shared" si="3"/>
        <v>7</v>
      </c>
      <c r="IU36" s="3">
        <f t="shared" si="3"/>
        <v>2</v>
      </c>
      <c r="IV36" s="3">
        <f t="shared" si="3"/>
        <v>9</v>
      </c>
      <c r="IW36" s="3">
        <f t="shared" si="3"/>
        <v>11</v>
      </c>
      <c r="IX36" s="3">
        <f t="shared" si="3"/>
        <v>3</v>
      </c>
      <c r="IY36" s="3">
        <f t="shared" ref="IY36:LJ36" si="4">SUM(IY14:IY35)</f>
        <v>11</v>
      </c>
      <c r="IZ36" s="3">
        <f t="shared" si="4"/>
        <v>8</v>
      </c>
      <c r="JA36" s="3">
        <f t="shared" si="4"/>
        <v>3</v>
      </c>
      <c r="JB36" s="3">
        <f t="shared" si="4"/>
        <v>9</v>
      </c>
      <c r="JC36" s="3">
        <f t="shared" si="4"/>
        <v>10</v>
      </c>
      <c r="JD36" s="3">
        <f t="shared" si="4"/>
        <v>4</v>
      </c>
      <c r="JE36" s="3">
        <f t="shared" si="4"/>
        <v>9</v>
      </c>
      <c r="JF36" s="3">
        <f t="shared" si="4"/>
        <v>9</v>
      </c>
      <c r="JG36" s="3">
        <f t="shared" si="4"/>
        <v>5</v>
      </c>
      <c r="JH36" s="3">
        <f t="shared" si="4"/>
        <v>11</v>
      </c>
      <c r="JI36" s="3">
        <f t="shared" si="4"/>
        <v>6</v>
      </c>
      <c r="JJ36" s="3">
        <f t="shared" si="4"/>
        <v>2</v>
      </c>
      <c r="JK36" s="3">
        <f t="shared" si="4"/>
        <v>9</v>
      </c>
      <c r="JL36" s="3">
        <f t="shared" si="4"/>
        <v>10</v>
      </c>
      <c r="JM36" s="3">
        <f t="shared" si="4"/>
        <v>3</v>
      </c>
      <c r="JN36" s="3">
        <f t="shared" si="4"/>
        <v>7</v>
      </c>
      <c r="JO36" s="3">
        <f t="shared" si="4"/>
        <v>12</v>
      </c>
      <c r="JP36" s="3">
        <f t="shared" si="4"/>
        <v>2</v>
      </c>
      <c r="JQ36" s="3">
        <f t="shared" si="4"/>
        <v>8</v>
      </c>
      <c r="JR36" s="3">
        <f t="shared" si="4"/>
        <v>12</v>
      </c>
      <c r="JS36" s="3">
        <f t="shared" si="4"/>
        <v>3</v>
      </c>
      <c r="JT36" s="3">
        <f t="shared" si="4"/>
        <v>5</v>
      </c>
      <c r="JU36" s="3">
        <f t="shared" si="4"/>
        <v>14</v>
      </c>
      <c r="JV36" s="3">
        <f t="shared" si="4"/>
        <v>3</v>
      </c>
      <c r="JW36" s="3">
        <f t="shared" si="4"/>
        <v>9</v>
      </c>
      <c r="JX36" s="3">
        <f t="shared" si="4"/>
        <v>10</v>
      </c>
      <c r="JY36" s="3">
        <f t="shared" si="4"/>
        <v>2</v>
      </c>
      <c r="JZ36" s="3">
        <f t="shared" si="4"/>
        <v>5</v>
      </c>
      <c r="KA36" s="3">
        <f t="shared" si="4"/>
        <v>15</v>
      </c>
      <c r="KB36" s="3">
        <f t="shared" si="4"/>
        <v>1</v>
      </c>
      <c r="KC36" s="3">
        <f t="shared" si="4"/>
        <v>8</v>
      </c>
      <c r="KD36" s="3">
        <f t="shared" si="4"/>
        <v>13</v>
      </c>
      <c r="KE36" s="3">
        <f t="shared" si="4"/>
        <v>4</v>
      </c>
      <c r="KF36" s="3">
        <f t="shared" si="4"/>
        <v>9</v>
      </c>
      <c r="KG36" s="3">
        <f t="shared" si="4"/>
        <v>9</v>
      </c>
      <c r="KH36" s="3">
        <f t="shared" si="4"/>
        <v>2</v>
      </c>
      <c r="KI36" s="3">
        <f t="shared" si="4"/>
        <v>6</v>
      </c>
      <c r="KJ36" s="3">
        <f t="shared" si="4"/>
        <v>14</v>
      </c>
      <c r="KK36" s="3">
        <f t="shared" si="4"/>
        <v>1</v>
      </c>
      <c r="KL36" s="3">
        <f t="shared" si="4"/>
        <v>5</v>
      </c>
      <c r="KM36" s="3">
        <f t="shared" si="4"/>
        <v>16</v>
      </c>
      <c r="KN36" s="3">
        <f t="shared" si="4"/>
        <v>1</v>
      </c>
      <c r="KO36" s="3">
        <f t="shared" si="4"/>
        <v>10</v>
      </c>
      <c r="KP36" s="3">
        <f t="shared" si="4"/>
        <v>11</v>
      </c>
      <c r="KQ36" s="3">
        <f t="shared" si="4"/>
        <v>5</v>
      </c>
      <c r="KR36" s="3">
        <f t="shared" si="4"/>
        <v>10</v>
      </c>
      <c r="KS36" s="3">
        <f t="shared" si="4"/>
        <v>7</v>
      </c>
      <c r="KT36" s="3">
        <f t="shared" si="4"/>
        <v>0</v>
      </c>
      <c r="KU36" s="3">
        <f t="shared" si="4"/>
        <v>5</v>
      </c>
      <c r="KV36" s="3">
        <f t="shared" si="4"/>
        <v>17</v>
      </c>
      <c r="KW36" s="3">
        <f t="shared" si="4"/>
        <v>2</v>
      </c>
      <c r="KX36" s="3">
        <f t="shared" si="4"/>
        <v>7</v>
      </c>
      <c r="KY36" s="3">
        <f t="shared" si="4"/>
        <v>13</v>
      </c>
      <c r="KZ36" s="3">
        <f t="shared" si="4"/>
        <v>4</v>
      </c>
      <c r="LA36" s="3">
        <f t="shared" si="4"/>
        <v>9</v>
      </c>
      <c r="LB36" s="3">
        <f t="shared" si="4"/>
        <v>9</v>
      </c>
      <c r="LC36" s="3">
        <f t="shared" si="4"/>
        <v>3</v>
      </c>
      <c r="LD36" s="3">
        <f t="shared" si="4"/>
        <v>8</v>
      </c>
      <c r="LE36" s="3">
        <f t="shared" si="4"/>
        <v>11</v>
      </c>
      <c r="LF36" s="3">
        <f t="shared" si="4"/>
        <v>5</v>
      </c>
      <c r="LG36" s="3">
        <f t="shared" si="4"/>
        <v>9</v>
      </c>
      <c r="LH36" s="3">
        <f t="shared" si="4"/>
        <v>8</v>
      </c>
      <c r="LI36" s="3">
        <f t="shared" si="4"/>
        <v>5</v>
      </c>
      <c r="LJ36" s="3">
        <f t="shared" si="4"/>
        <v>7</v>
      </c>
      <c r="LK36" s="3">
        <f t="shared" ref="LK36:NV36" si="5">SUM(LK14:LK35)</f>
        <v>10</v>
      </c>
      <c r="LL36" s="3">
        <f t="shared" si="5"/>
        <v>3</v>
      </c>
      <c r="LM36" s="3">
        <f t="shared" si="5"/>
        <v>7</v>
      </c>
      <c r="LN36" s="3">
        <f t="shared" si="5"/>
        <v>12</v>
      </c>
      <c r="LO36" s="3">
        <f t="shared" si="5"/>
        <v>4</v>
      </c>
      <c r="LP36" s="3">
        <f t="shared" si="5"/>
        <v>11</v>
      </c>
      <c r="LQ36" s="3">
        <f t="shared" si="5"/>
        <v>7</v>
      </c>
      <c r="LR36" s="3">
        <f t="shared" si="5"/>
        <v>2</v>
      </c>
      <c r="LS36" s="3">
        <f t="shared" si="5"/>
        <v>9</v>
      </c>
      <c r="LT36" s="3">
        <f t="shared" si="5"/>
        <v>11</v>
      </c>
      <c r="LU36" s="3">
        <f t="shared" si="5"/>
        <v>5</v>
      </c>
      <c r="LV36" s="3">
        <f t="shared" si="5"/>
        <v>8</v>
      </c>
      <c r="LW36" s="3">
        <f t="shared" si="5"/>
        <v>9</v>
      </c>
      <c r="LX36" s="3">
        <f t="shared" si="5"/>
        <v>4</v>
      </c>
      <c r="LY36" s="3">
        <f t="shared" si="5"/>
        <v>10</v>
      </c>
      <c r="LZ36" s="3">
        <f t="shared" si="5"/>
        <v>8</v>
      </c>
      <c r="MA36" s="3">
        <f t="shared" si="5"/>
        <v>2</v>
      </c>
      <c r="MB36" s="3">
        <f t="shared" si="5"/>
        <v>8</v>
      </c>
      <c r="MC36" s="3">
        <f t="shared" si="5"/>
        <v>12</v>
      </c>
      <c r="MD36" s="3">
        <f t="shared" si="5"/>
        <v>2</v>
      </c>
      <c r="ME36" s="3">
        <f t="shared" si="5"/>
        <v>7</v>
      </c>
      <c r="MF36" s="3">
        <f t="shared" si="5"/>
        <v>13</v>
      </c>
      <c r="MG36" s="3">
        <f t="shared" si="5"/>
        <v>2</v>
      </c>
      <c r="MH36" s="3">
        <f t="shared" si="5"/>
        <v>5</v>
      </c>
      <c r="MI36" s="3">
        <f t="shared" si="5"/>
        <v>14</v>
      </c>
      <c r="MJ36" s="3">
        <f t="shared" si="5"/>
        <v>1</v>
      </c>
      <c r="MK36" s="3">
        <f t="shared" si="5"/>
        <v>9</v>
      </c>
      <c r="ML36" s="3">
        <f t="shared" si="5"/>
        <v>12</v>
      </c>
      <c r="MM36" s="3">
        <f t="shared" si="5"/>
        <v>2</v>
      </c>
      <c r="MN36" s="3">
        <f t="shared" si="5"/>
        <v>9</v>
      </c>
      <c r="MO36" s="3">
        <f t="shared" si="5"/>
        <v>11</v>
      </c>
      <c r="MP36" s="3">
        <f t="shared" si="5"/>
        <v>4</v>
      </c>
      <c r="MQ36" s="3">
        <f t="shared" si="5"/>
        <v>7</v>
      </c>
      <c r="MR36" s="3">
        <f t="shared" si="5"/>
        <v>11</v>
      </c>
      <c r="MS36" s="3">
        <f t="shared" si="5"/>
        <v>3</v>
      </c>
      <c r="MT36" s="3">
        <f t="shared" si="5"/>
        <v>8</v>
      </c>
      <c r="MU36" s="3">
        <f t="shared" si="5"/>
        <v>11</v>
      </c>
      <c r="MV36" s="3">
        <f t="shared" si="5"/>
        <v>5</v>
      </c>
      <c r="MW36" s="3">
        <f t="shared" si="5"/>
        <v>10</v>
      </c>
      <c r="MX36" s="3">
        <f t="shared" si="5"/>
        <v>7</v>
      </c>
      <c r="MY36" s="3">
        <f t="shared" si="5"/>
        <v>2</v>
      </c>
      <c r="MZ36" s="3">
        <f t="shared" si="5"/>
        <v>8</v>
      </c>
      <c r="NA36" s="3">
        <f t="shared" si="5"/>
        <v>11</v>
      </c>
      <c r="NB36" s="3">
        <f t="shared" si="5"/>
        <v>3</v>
      </c>
      <c r="NC36" s="3">
        <f t="shared" si="5"/>
        <v>7</v>
      </c>
      <c r="ND36" s="3">
        <f t="shared" si="5"/>
        <v>12</v>
      </c>
      <c r="NE36" s="3">
        <f t="shared" si="5"/>
        <v>6</v>
      </c>
      <c r="NF36" s="3">
        <f t="shared" si="5"/>
        <v>7</v>
      </c>
      <c r="NG36" s="3">
        <f t="shared" si="5"/>
        <v>9</v>
      </c>
      <c r="NH36" s="3">
        <f t="shared" si="5"/>
        <v>4</v>
      </c>
      <c r="NI36" s="3">
        <f t="shared" si="5"/>
        <v>7</v>
      </c>
      <c r="NJ36" s="3">
        <f t="shared" si="5"/>
        <v>11</v>
      </c>
    </row>
    <row r="37" spans="1:374" ht="39" customHeight="1" x14ac:dyDescent="0.25">
      <c r="A37" s="41" t="s">
        <v>598</v>
      </c>
      <c r="B37" s="42"/>
      <c r="C37" s="11">
        <f>C36/22%</f>
        <v>45.454545454545453</v>
      </c>
      <c r="D37" s="11">
        <f t="shared" ref="D37:BO37" si="6">D36/22%</f>
        <v>40.909090909090907</v>
      </c>
      <c r="E37" s="11">
        <f t="shared" si="6"/>
        <v>13.636363636363637</v>
      </c>
      <c r="F37" s="11">
        <f t="shared" si="6"/>
        <v>18.181818181818183</v>
      </c>
      <c r="G37" s="11">
        <f t="shared" si="6"/>
        <v>31.818181818181817</v>
      </c>
      <c r="H37" s="11">
        <f t="shared" si="6"/>
        <v>50</v>
      </c>
      <c r="I37" s="11">
        <f t="shared" si="6"/>
        <v>0</v>
      </c>
      <c r="J37" s="11">
        <f t="shared" si="6"/>
        <v>50</v>
      </c>
      <c r="K37" s="11">
        <f t="shared" si="6"/>
        <v>50</v>
      </c>
      <c r="L37" s="11">
        <f t="shared" si="6"/>
        <v>0</v>
      </c>
      <c r="M37" s="11">
        <f t="shared" si="6"/>
        <v>68.181818181818187</v>
      </c>
      <c r="N37" s="11">
        <f t="shared" si="6"/>
        <v>36.363636363636367</v>
      </c>
      <c r="O37" s="11">
        <f t="shared" si="6"/>
        <v>4.5454545454545459</v>
      </c>
      <c r="P37" s="11">
        <f t="shared" si="6"/>
        <v>45.454545454545453</v>
      </c>
      <c r="Q37" s="11">
        <f t="shared" si="6"/>
        <v>50</v>
      </c>
      <c r="R37" s="11">
        <f t="shared" si="6"/>
        <v>13.636363636363637</v>
      </c>
      <c r="S37" s="11">
        <f t="shared" si="6"/>
        <v>36.363636363636367</v>
      </c>
      <c r="T37" s="11">
        <f t="shared" si="6"/>
        <v>50</v>
      </c>
      <c r="U37" s="11">
        <f t="shared" si="6"/>
        <v>13.636363636363637</v>
      </c>
      <c r="V37" s="11">
        <f t="shared" si="6"/>
        <v>36.363636363636367</v>
      </c>
      <c r="W37" s="11">
        <f t="shared" si="6"/>
        <v>50</v>
      </c>
      <c r="X37" s="11">
        <f t="shared" si="6"/>
        <v>13.636363636363637</v>
      </c>
      <c r="Y37" s="11">
        <f t="shared" si="6"/>
        <v>68.181818181818187</v>
      </c>
      <c r="Z37" s="11">
        <f t="shared" si="6"/>
        <v>18.181818181818183</v>
      </c>
      <c r="AA37" s="11">
        <f t="shared" si="6"/>
        <v>9.0909090909090917</v>
      </c>
      <c r="AB37" s="11">
        <f t="shared" si="6"/>
        <v>36.363636363636367</v>
      </c>
      <c r="AC37" s="11">
        <f t="shared" si="6"/>
        <v>54.545454545454547</v>
      </c>
      <c r="AD37" s="11">
        <f t="shared" si="6"/>
        <v>27.272727272727273</v>
      </c>
      <c r="AE37" s="11">
        <f t="shared" si="6"/>
        <v>50</v>
      </c>
      <c r="AF37" s="11">
        <f t="shared" si="6"/>
        <v>22.727272727272727</v>
      </c>
      <c r="AG37" s="11">
        <f t="shared" si="6"/>
        <v>27.272727272727273</v>
      </c>
      <c r="AH37" s="11">
        <f t="shared" si="6"/>
        <v>31.818181818181817</v>
      </c>
      <c r="AI37" s="11">
        <f t="shared" si="6"/>
        <v>40.909090909090907</v>
      </c>
      <c r="AJ37" s="11">
        <f t="shared" si="6"/>
        <v>50</v>
      </c>
      <c r="AK37" s="11">
        <f t="shared" si="6"/>
        <v>40.909090909090907</v>
      </c>
      <c r="AL37" s="11">
        <f t="shared" si="6"/>
        <v>9.0909090909090917</v>
      </c>
      <c r="AM37" s="11">
        <f t="shared" si="6"/>
        <v>31.818181818181817</v>
      </c>
      <c r="AN37" s="11">
        <f t="shared" si="6"/>
        <v>27.272727272727273</v>
      </c>
      <c r="AO37" s="11">
        <f t="shared" si="6"/>
        <v>40.909090909090907</v>
      </c>
      <c r="AP37" s="11">
        <f t="shared" si="6"/>
        <v>18.181818181818183</v>
      </c>
      <c r="AQ37" s="11">
        <f t="shared" si="6"/>
        <v>31.818181818181817</v>
      </c>
      <c r="AR37" s="11">
        <f t="shared" si="6"/>
        <v>50</v>
      </c>
      <c r="AS37" s="11">
        <f t="shared" si="6"/>
        <v>27.272727272727273</v>
      </c>
      <c r="AT37" s="11">
        <f t="shared" si="6"/>
        <v>22.727272727272727</v>
      </c>
      <c r="AU37" s="11">
        <f t="shared" si="6"/>
        <v>50</v>
      </c>
      <c r="AV37" s="11">
        <f t="shared" si="6"/>
        <v>50</v>
      </c>
      <c r="AW37" s="11">
        <f t="shared" si="6"/>
        <v>31.818181818181817</v>
      </c>
      <c r="AX37" s="11">
        <f t="shared" si="6"/>
        <v>18.181818181818183</v>
      </c>
      <c r="AY37" s="11">
        <f t="shared" si="6"/>
        <v>27.272727272727273</v>
      </c>
      <c r="AZ37" s="11">
        <f t="shared" si="6"/>
        <v>45.454545454545453</v>
      </c>
      <c r="BA37" s="11">
        <f t="shared" si="6"/>
        <v>27.272727272727273</v>
      </c>
      <c r="BB37" s="11">
        <f t="shared" si="6"/>
        <v>18.181818181818183</v>
      </c>
      <c r="BC37" s="11">
        <f t="shared" si="6"/>
        <v>40.909090909090907</v>
      </c>
      <c r="BD37" s="11">
        <f t="shared" si="6"/>
        <v>40.909090909090907</v>
      </c>
      <c r="BE37" s="11">
        <f t="shared" si="6"/>
        <v>18.181818181818183</v>
      </c>
      <c r="BF37" s="11">
        <f t="shared" si="6"/>
        <v>50</v>
      </c>
      <c r="BG37" s="11">
        <f t="shared" si="6"/>
        <v>31.818181818181817</v>
      </c>
      <c r="BH37" s="11">
        <f t="shared" si="6"/>
        <v>22.727272727272727</v>
      </c>
      <c r="BI37" s="11">
        <f t="shared" si="6"/>
        <v>59.090909090909093</v>
      </c>
      <c r="BJ37" s="11">
        <f t="shared" si="6"/>
        <v>18.181818181818183</v>
      </c>
      <c r="BK37" s="11">
        <f t="shared" si="6"/>
        <v>18.181818181818183</v>
      </c>
      <c r="BL37" s="11">
        <f t="shared" si="6"/>
        <v>40.909090909090907</v>
      </c>
      <c r="BM37" s="11">
        <f t="shared" si="6"/>
        <v>40.909090909090907</v>
      </c>
      <c r="BN37" s="11">
        <f t="shared" si="6"/>
        <v>0</v>
      </c>
      <c r="BO37" s="11">
        <f t="shared" si="6"/>
        <v>50</v>
      </c>
      <c r="BP37" s="11">
        <f t="shared" ref="BP37:EA37" si="7">BP36/22%</f>
        <v>50</v>
      </c>
      <c r="BQ37" s="11">
        <f t="shared" si="7"/>
        <v>22.727272727272727</v>
      </c>
      <c r="BR37" s="11">
        <f t="shared" si="7"/>
        <v>36.363636363636367</v>
      </c>
      <c r="BS37" s="11">
        <f t="shared" si="7"/>
        <v>40.909090909090907</v>
      </c>
      <c r="BT37" s="11">
        <f t="shared" si="7"/>
        <v>22.727272727272727</v>
      </c>
      <c r="BU37" s="11">
        <f t="shared" si="7"/>
        <v>27.272727272727273</v>
      </c>
      <c r="BV37" s="11">
        <f t="shared" si="7"/>
        <v>50</v>
      </c>
      <c r="BW37" s="11">
        <f t="shared" si="7"/>
        <v>22.727272727272727</v>
      </c>
      <c r="BX37" s="11">
        <f t="shared" si="7"/>
        <v>36.363636363636367</v>
      </c>
      <c r="BY37" s="11">
        <f t="shared" si="7"/>
        <v>40.909090909090907</v>
      </c>
      <c r="BZ37" s="11">
        <f t="shared" si="7"/>
        <v>18.181818181818183</v>
      </c>
      <c r="CA37" s="11">
        <f t="shared" si="7"/>
        <v>31.818181818181817</v>
      </c>
      <c r="CB37" s="11">
        <f t="shared" si="7"/>
        <v>50</v>
      </c>
      <c r="CC37" s="11">
        <f t="shared" si="7"/>
        <v>18.181818181818183</v>
      </c>
      <c r="CD37" s="11">
        <f t="shared" si="7"/>
        <v>31.818181818181817</v>
      </c>
      <c r="CE37" s="11">
        <f t="shared" si="7"/>
        <v>50</v>
      </c>
      <c r="CF37" s="11">
        <f t="shared" si="7"/>
        <v>18.181818181818183</v>
      </c>
      <c r="CG37" s="11">
        <f t="shared" si="7"/>
        <v>31.818181818181817</v>
      </c>
      <c r="CH37" s="11">
        <f t="shared" si="7"/>
        <v>50</v>
      </c>
      <c r="CI37" s="11">
        <f t="shared" si="7"/>
        <v>9.0909090909090917</v>
      </c>
      <c r="CJ37" s="11">
        <f t="shared" si="7"/>
        <v>40.909090909090907</v>
      </c>
      <c r="CK37" s="11">
        <f t="shared" si="7"/>
        <v>50</v>
      </c>
      <c r="CL37" s="11">
        <f t="shared" si="7"/>
        <v>13.636363636363637</v>
      </c>
      <c r="CM37" s="11">
        <f t="shared" si="7"/>
        <v>36.363636363636367</v>
      </c>
      <c r="CN37" s="11">
        <f t="shared" si="7"/>
        <v>50</v>
      </c>
      <c r="CO37" s="11">
        <f t="shared" si="7"/>
        <v>0</v>
      </c>
      <c r="CP37" s="11">
        <f t="shared" si="7"/>
        <v>50</v>
      </c>
      <c r="CQ37" s="11">
        <f t="shared" si="7"/>
        <v>50</v>
      </c>
      <c r="CR37" s="11">
        <f t="shared" si="7"/>
        <v>13.636363636363637</v>
      </c>
      <c r="CS37" s="11">
        <f t="shared" si="7"/>
        <v>72.727272727272734</v>
      </c>
      <c r="CT37" s="11">
        <f t="shared" si="7"/>
        <v>13.636363636363637</v>
      </c>
      <c r="CU37" s="11">
        <f t="shared" si="7"/>
        <v>18.181818181818183</v>
      </c>
      <c r="CV37" s="11">
        <f t="shared" si="7"/>
        <v>31.818181818181817</v>
      </c>
      <c r="CW37" s="11">
        <f t="shared" si="7"/>
        <v>50</v>
      </c>
      <c r="CX37" s="11">
        <f t="shared" si="7"/>
        <v>27.272727272727273</v>
      </c>
      <c r="CY37" s="11">
        <f t="shared" si="7"/>
        <v>27.272727272727273</v>
      </c>
      <c r="CZ37" s="11">
        <f t="shared" si="7"/>
        <v>45.454545454545453</v>
      </c>
      <c r="DA37" s="11">
        <f t="shared" si="7"/>
        <v>0</v>
      </c>
      <c r="DB37" s="11">
        <f t="shared" si="7"/>
        <v>50</v>
      </c>
      <c r="DC37" s="11">
        <f t="shared" si="7"/>
        <v>50</v>
      </c>
      <c r="DD37" s="11">
        <f t="shared" si="7"/>
        <v>0</v>
      </c>
      <c r="DE37" s="11">
        <f t="shared" si="7"/>
        <v>50</v>
      </c>
      <c r="DF37" s="11">
        <f t="shared" si="7"/>
        <v>50</v>
      </c>
      <c r="DG37" s="11">
        <f t="shared" si="7"/>
        <v>13.636363636363637</v>
      </c>
      <c r="DH37" s="11">
        <f t="shared" si="7"/>
        <v>36.363636363636367</v>
      </c>
      <c r="DI37" s="11">
        <f t="shared" si="7"/>
        <v>50</v>
      </c>
      <c r="DJ37" s="11">
        <f t="shared" si="7"/>
        <v>22.727272727272727</v>
      </c>
      <c r="DK37" s="11">
        <f t="shared" si="7"/>
        <v>40.909090909090907</v>
      </c>
      <c r="DL37" s="11">
        <f t="shared" si="7"/>
        <v>36.363636363636367</v>
      </c>
      <c r="DM37" s="11">
        <f t="shared" si="7"/>
        <v>0</v>
      </c>
      <c r="DN37" s="11">
        <f t="shared" si="7"/>
        <v>50</v>
      </c>
      <c r="DO37" s="11">
        <f t="shared" si="7"/>
        <v>50</v>
      </c>
      <c r="DP37" s="11">
        <f t="shared" si="7"/>
        <v>18.181818181818183</v>
      </c>
      <c r="DQ37" s="11">
        <f t="shared" si="7"/>
        <v>31.818181818181817</v>
      </c>
      <c r="DR37" s="11">
        <f t="shared" si="7"/>
        <v>50</v>
      </c>
      <c r="DS37" s="11">
        <f t="shared" si="7"/>
        <v>18.181818181818183</v>
      </c>
      <c r="DT37" s="11">
        <f t="shared" si="7"/>
        <v>31.818181818181817</v>
      </c>
      <c r="DU37" s="11">
        <f t="shared" si="7"/>
        <v>50</v>
      </c>
      <c r="DV37" s="11">
        <f t="shared" si="7"/>
        <v>0</v>
      </c>
      <c r="DW37" s="11">
        <f t="shared" si="7"/>
        <v>50</v>
      </c>
      <c r="DX37" s="11">
        <f t="shared" si="7"/>
        <v>50</v>
      </c>
      <c r="DY37" s="11">
        <f t="shared" si="7"/>
        <v>0</v>
      </c>
      <c r="DZ37" s="11">
        <f t="shared" si="7"/>
        <v>50</v>
      </c>
      <c r="EA37" s="11">
        <f t="shared" si="7"/>
        <v>50</v>
      </c>
      <c r="EB37" s="11">
        <f t="shared" ref="EB37:GM37" si="8">EB36/22%</f>
        <v>9.0909090909090917</v>
      </c>
      <c r="EC37" s="11">
        <f t="shared" si="8"/>
        <v>40.909090909090907</v>
      </c>
      <c r="ED37" s="11">
        <f t="shared" si="8"/>
        <v>50</v>
      </c>
      <c r="EE37" s="11">
        <f t="shared" si="8"/>
        <v>22.727272727272727</v>
      </c>
      <c r="EF37" s="11">
        <f t="shared" si="8"/>
        <v>27.272727272727273</v>
      </c>
      <c r="EG37" s="11">
        <f t="shared" si="8"/>
        <v>50</v>
      </c>
      <c r="EH37" s="11">
        <f t="shared" si="8"/>
        <v>0</v>
      </c>
      <c r="EI37" s="11">
        <f t="shared" si="8"/>
        <v>50</v>
      </c>
      <c r="EJ37" s="11">
        <f t="shared" si="8"/>
        <v>50</v>
      </c>
      <c r="EK37" s="11">
        <f t="shared" si="8"/>
        <v>13.636363636363637</v>
      </c>
      <c r="EL37" s="11">
        <f t="shared" si="8"/>
        <v>36.363636363636367</v>
      </c>
      <c r="EM37" s="11">
        <f t="shared" si="8"/>
        <v>50</v>
      </c>
      <c r="EN37" s="11">
        <f t="shared" si="8"/>
        <v>31.818181818181817</v>
      </c>
      <c r="EO37" s="11">
        <f t="shared" si="8"/>
        <v>27.272727272727273</v>
      </c>
      <c r="EP37" s="11">
        <f t="shared" si="8"/>
        <v>40.909090909090907</v>
      </c>
      <c r="EQ37" s="11">
        <f t="shared" si="8"/>
        <v>18.181818181818183</v>
      </c>
      <c r="ER37" s="11">
        <f t="shared" si="8"/>
        <v>40.909090909090907</v>
      </c>
      <c r="ES37" s="11">
        <f t="shared" si="8"/>
        <v>40.909090909090907</v>
      </c>
      <c r="ET37" s="11">
        <f t="shared" si="8"/>
        <v>27.272727272727273</v>
      </c>
      <c r="EU37" s="11">
        <f t="shared" si="8"/>
        <v>36.363636363636367</v>
      </c>
      <c r="EV37" s="11">
        <f t="shared" si="8"/>
        <v>36.363636363636367</v>
      </c>
      <c r="EW37" s="11">
        <f t="shared" si="8"/>
        <v>9.0909090909090917</v>
      </c>
      <c r="EX37" s="11">
        <f t="shared" si="8"/>
        <v>40.909090909090907</v>
      </c>
      <c r="EY37" s="11">
        <f t="shared" si="8"/>
        <v>50</v>
      </c>
      <c r="EZ37" s="11">
        <f t="shared" si="8"/>
        <v>9.0909090909090917</v>
      </c>
      <c r="FA37" s="11">
        <f t="shared" si="8"/>
        <v>45.454545454545453</v>
      </c>
      <c r="FB37" s="11">
        <f t="shared" si="8"/>
        <v>45.454545454545453</v>
      </c>
      <c r="FC37" s="11">
        <f t="shared" si="8"/>
        <v>13.636363636363637</v>
      </c>
      <c r="FD37" s="11">
        <f t="shared" si="8"/>
        <v>40.909090909090907</v>
      </c>
      <c r="FE37" s="11">
        <f t="shared" si="8"/>
        <v>45.454545454545453</v>
      </c>
      <c r="FF37" s="11">
        <f t="shared" si="8"/>
        <v>31.818181818181817</v>
      </c>
      <c r="FG37" s="11">
        <f t="shared" si="8"/>
        <v>45.454545454545453</v>
      </c>
      <c r="FH37" s="11">
        <f t="shared" si="8"/>
        <v>22.727272727272727</v>
      </c>
      <c r="FI37" s="11">
        <f t="shared" si="8"/>
        <v>18.181818181818183</v>
      </c>
      <c r="FJ37" s="11">
        <f t="shared" si="8"/>
        <v>40.909090909090907</v>
      </c>
      <c r="FK37" s="11">
        <f t="shared" si="8"/>
        <v>40.909090909090907</v>
      </c>
      <c r="FL37" s="11">
        <f t="shared" si="8"/>
        <v>0</v>
      </c>
      <c r="FM37" s="11">
        <f t="shared" si="8"/>
        <v>36.363636363636367</v>
      </c>
      <c r="FN37" s="11">
        <f t="shared" si="8"/>
        <v>63.636363636363633</v>
      </c>
      <c r="FO37" s="11">
        <f t="shared" si="8"/>
        <v>27.272727272727273</v>
      </c>
      <c r="FP37" s="11">
        <f t="shared" si="8"/>
        <v>45.454545454545453</v>
      </c>
      <c r="FQ37" s="11">
        <f t="shared" si="8"/>
        <v>27.272727272727273</v>
      </c>
      <c r="FR37" s="11">
        <f t="shared" si="8"/>
        <v>18.181818181818183</v>
      </c>
      <c r="FS37" s="11">
        <f t="shared" si="8"/>
        <v>50</v>
      </c>
      <c r="FT37" s="11">
        <f t="shared" si="8"/>
        <v>31.818181818181817</v>
      </c>
      <c r="FU37" s="11">
        <f t="shared" si="8"/>
        <v>31.818181818181817</v>
      </c>
      <c r="FV37" s="11">
        <f t="shared" si="8"/>
        <v>31.818181818181817</v>
      </c>
      <c r="FW37" s="11">
        <f t="shared" si="8"/>
        <v>36.363636363636367</v>
      </c>
      <c r="FX37" s="11">
        <f t="shared" si="8"/>
        <v>0</v>
      </c>
      <c r="FY37" s="11">
        <f t="shared" si="8"/>
        <v>50</v>
      </c>
      <c r="FZ37" s="11">
        <f t="shared" si="8"/>
        <v>50</v>
      </c>
      <c r="GA37" s="11">
        <f t="shared" si="8"/>
        <v>18.181818181818183</v>
      </c>
      <c r="GB37" s="11">
        <f t="shared" si="8"/>
        <v>40.909090909090907</v>
      </c>
      <c r="GC37" s="11">
        <f t="shared" si="8"/>
        <v>40.909090909090907</v>
      </c>
      <c r="GD37" s="11">
        <f t="shared" si="8"/>
        <v>22.727272727272727</v>
      </c>
      <c r="GE37" s="11">
        <f t="shared" si="8"/>
        <v>45.454545454545453</v>
      </c>
      <c r="GF37" s="11">
        <f t="shared" si="8"/>
        <v>31.818181818181817</v>
      </c>
      <c r="GG37" s="11">
        <f t="shared" si="8"/>
        <v>18.181818181818183</v>
      </c>
      <c r="GH37" s="11">
        <f t="shared" si="8"/>
        <v>50</v>
      </c>
      <c r="GI37" s="11">
        <f t="shared" si="8"/>
        <v>31.818181818181817</v>
      </c>
      <c r="GJ37" s="11">
        <f t="shared" si="8"/>
        <v>36.363636363636367</v>
      </c>
      <c r="GK37" s="11">
        <f t="shared" si="8"/>
        <v>27.272727272727273</v>
      </c>
      <c r="GL37" s="11">
        <f t="shared" si="8"/>
        <v>36.363636363636367</v>
      </c>
      <c r="GM37" s="11">
        <f t="shared" si="8"/>
        <v>31.818181818181817</v>
      </c>
      <c r="GN37" s="11">
        <f t="shared" ref="GN37:IY37" si="9">GN36/22%</f>
        <v>45.454545454545453</v>
      </c>
      <c r="GO37" s="11">
        <f t="shared" si="9"/>
        <v>22.727272727272727</v>
      </c>
      <c r="GP37" s="11">
        <f t="shared" si="9"/>
        <v>27.272727272727273</v>
      </c>
      <c r="GQ37" s="11">
        <f t="shared" si="9"/>
        <v>50</v>
      </c>
      <c r="GR37" s="11">
        <f t="shared" si="9"/>
        <v>22.727272727272727</v>
      </c>
      <c r="GS37" s="11">
        <f t="shared" si="9"/>
        <v>13.636363636363637</v>
      </c>
      <c r="GT37" s="11">
        <f t="shared" si="9"/>
        <v>50</v>
      </c>
      <c r="GU37" s="11">
        <f t="shared" si="9"/>
        <v>36.363636363636367</v>
      </c>
      <c r="GV37" s="11">
        <f t="shared" si="9"/>
        <v>18.181818181818183</v>
      </c>
      <c r="GW37" s="11">
        <f t="shared" si="9"/>
        <v>50</v>
      </c>
      <c r="GX37" s="11">
        <f t="shared" si="9"/>
        <v>31.818181818181817</v>
      </c>
      <c r="GY37" s="11">
        <f t="shared" si="9"/>
        <v>22.727272727272727</v>
      </c>
      <c r="GZ37" s="11">
        <f t="shared" si="9"/>
        <v>50</v>
      </c>
      <c r="HA37" s="11">
        <f t="shared" si="9"/>
        <v>27.272727272727273</v>
      </c>
      <c r="HB37" s="11">
        <f t="shared" si="9"/>
        <v>13.636363636363637</v>
      </c>
      <c r="HC37" s="11">
        <f t="shared" si="9"/>
        <v>50</v>
      </c>
      <c r="HD37" s="11">
        <f t="shared" si="9"/>
        <v>36.363636363636367</v>
      </c>
      <c r="HE37" s="11">
        <f t="shared" si="9"/>
        <v>13.636363636363637</v>
      </c>
      <c r="HF37" s="11">
        <f t="shared" si="9"/>
        <v>31.818181818181817</v>
      </c>
      <c r="HG37" s="11">
        <f t="shared" si="9"/>
        <v>54.545454545454547</v>
      </c>
      <c r="HH37" s="11">
        <f t="shared" si="9"/>
        <v>18.181818181818183</v>
      </c>
      <c r="HI37" s="11">
        <f t="shared" si="9"/>
        <v>50</v>
      </c>
      <c r="HJ37" s="11">
        <f t="shared" si="9"/>
        <v>31.818181818181817</v>
      </c>
      <c r="HK37" s="11">
        <f t="shared" si="9"/>
        <v>22.727272727272727</v>
      </c>
      <c r="HL37" s="11">
        <f t="shared" si="9"/>
        <v>50</v>
      </c>
      <c r="HM37" s="11">
        <f t="shared" si="9"/>
        <v>27.272727272727273</v>
      </c>
      <c r="HN37" s="11">
        <f t="shared" si="9"/>
        <v>18.181818181818183</v>
      </c>
      <c r="HO37" s="11">
        <f t="shared" si="9"/>
        <v>40.909090909090907</v>
      </c>
      <c r="HP37" s="11">
        <f t="shared" si="9"/>
        <v>40.909090909090907</v>
      </c>
      <c r="HQ37" s="11">
        <f t="shared" si="9"/>
        <v>22.727272727272727</v>
      </c>
      <c r="HR37" s="11">
        <f t="shared" si="9"/>
        <v>50</v>
      </c>
      <c r="HS37" s="11">
        <f t="shared" si="9"/>
        <v>27.272727272727273</v>
      </c>
      <c r="HT37" s="11">
        <f t="shared" si="9"/>
        <v>27.272727272727273</v>
      </c>
      <c r="HU37" s="11">
        <f t="shared" si="9"/>
        <v>54.545454545454547</v>
      </c>
      <c r="HV37" s="11">
        <f t="shared" si="9"/>
        <v>18.181818181818183</v>
      </c>
      <c r="HW37" s="11">
        <f t="shared" si="9"/>
        <v>18.181818181818183</v>
      </c>
      <c r="HX37" s="11">
        <f t="shared" si="9"/>
        <v>40.909090909090907</v>
      </c>
      <c r="HY37" s="11">
        <f t="shared" si="9"/>
        <v>40.909090909090907</v>
      </c>
      <c r="HZ37" s="11">
        <f t="shared" si="9"/>
        <v>13.636363636363637</v>
      </c>
      <c r="IA37" s="11">
        <f t="shared" si="9"/>
        <v>27.272727272727273</v>
      </c>
      <c r="IB37" s="11">
        <f t="shared" si="9"/>
        <v>54.545454545454547</v>
      </c>
      <c r="IC37" s="11">
        <f t="shared" si="9"/>
        <v>13.636363636363637</v>
      </c>
      <c r="ID37" s="11">
        <f t="shared" si="9"/>
        <v>50</v>
      </c>
      <c r="IE37" s="11">
        <f t="shared" si="9"/>
        <v>36.363636363636367</v>
      </c>
      <c r="IF37" s="11">
        <f t="shared" si="9"/>
        <v>18.181818181818183</v>
      </c>
      <c r="IG37" s="11">
        <f t="shared" si="9"/>
        <v>45.454545454545453</v>
      </c>
      <c r="IH37" s="11">
        <f t="shared" si="9"/>
        <v>36.363636363636367</v>
      </c>
      <c r="II37" s="11">
        <f t="shared" si="9"/>
        <v>18.181818181818183</v>
      </c>
      <c r="IJ37" s="11">
        <f t="shared" si="9"/>
        <v>45.454545454545453</v>
      </c>
      <c r="IK37" s="11">
        <f t="shared" si="9"/>
        <v>36.363636363636367</v>
      </c>
      <c r="IL37" s="11">
        <f t="shared" si="9"/>
        <v>9.0909090909090917</v>
      </c>
      <c r="IM37" s="11">
        <f t="shared" si="9"/>
        <v>31.818181818181817</v>
      </c>
      <c r="IN37" s="11">
        <f t="shared" si="9"/>
        <v>59.090909090909093</v>
      </c>
      <c r="IO37" s="11">
        <f t="shared" si="9"/>
        <v>27.272727272727273</v>
      </c>
      <c r="IP37" s="11">
        <f t="shared" si="9"/>
        <v>50</v>
      </c>
      <c r="IQ37" s="11">
        <f t="shared" si="9"/>
        <v>22.727272727272727</v>
      </c>
      <c r="IR37" s="11">
        <f t="shared" si="9"/>
        <v>27.272727272727273</v>
      </c>
      <c r="IS37" s="11">
        <f t="shared" si="9"/>
        <v>40.909090909090907</v>
      </c>
      <c r="IT37" s="11">
        <f t="shared" si="9"/>
        <v>31.818181818181817</v>
      </c>
      <c r="IU37" s="11">
        <f t="shared" si="9"/>
        <v>9.0909090909090917</v>
      </c>
      <c r="IV37" s="11">
        <f t="shared" si="9"/>
        <v>40.909090909090907</v>
      </c>
      <c r="IW37" s="11">
        <f t="shared" si="9"/>
        <v>50</v>
      </c>
      <c r="IX37" s="11">
        <f t="shared" si="9"/>
        <v>13.636363636363637</v>
      </c>
      <c r="IY37" s="11">
        <f t="shared" si="9"/>
        <v>50</v>
      </c>
      <c r="IZ37" s="11">
        <f t="shared" ref="IZ37:LI37" si="10">IZ36/22%</f>
        <v>36.363636363636367</v>
      </c>
      <c r="JA37" s="11">
        <f t="shared" si="10"/>
        <v>13.636363636363637</v>
      </c>
      <c r="JB37" s="11">
        <f t="shared" si="10"/>
        <v>40.909090909090907</v>
      </c>
      <c r="JC37" s="11">
        <f t="shared" si="10"/>
        <v>45.454545454545453</v>
      </c>
      <c r="JD37" s="11">
        <f t="shared" si="10"/>
        <v>18.181818181818183</v>
      </c>
      <c r="JE37" s="11">
        <f t="shared" si="10"/>
        <v>40.909090909090907</v>
      </c>
      <c r="JF37" s="11">
        <f t="shared" si="10"/>
        <v>40.909090909090907</v>
      </c>
      <c r="JG37" s="11">
        <f t="shared" si="10"/>
        <v>22.727272727272727</v>
      </c>
      <c r="JH37" s="11">
        <f t="shared" si="10"/>
        <v>50</v>
      </c>
      <c r="JI37" s="11">
        <f t="shared" si="10"/>
        <v>27.272727272727273</v>
      </c>
      <c r="JJ37" s="11">
        <f t="shared" si="10"/>
        <v>9.0909090909090917</v>
      </c>
      <c r="JK37" s="11">
        <f t="shared" si="10"/>
        <v>40.909090909090907</v>
      </c>
      <c r="JL37" s="11">
        <f t="shared" si="10"/>
        <v>45.454545454545453</v>
      </c>
      <c r="JM37" s="11">
        <f t="shared" si="10"/>
        <v>13.636363636363637</v>
      </c>
      <c r="JN37" s="11">
        <f t="shared" si="10"/>
        <v>31.818181818181817</v>
      </c>
      <c r="JO37" s="11">
        <f t="shared" si="10"/>
        <v>54.545454545454547</v>
      </c>
      <c r="JP37" s="11">
        <f t="shared" si="10"/>
        <v>9.0909090909090917</v>
      </c>
      <c r="JQ37" s="11">
        <f t="shared" si="10"/>
        <v>36.363636363636367</v>
      </c>
      <c r="JR37" s="11">
        <f t="shared" si="10"/>
        <v>54.545454545454547</v>
      </c>
      <c r="JS37" s="11">
        <f t="shared" si="10"/>
        <v>13.636363636363637</v>
      </c>
      <c r="JT37" s="11">
        <f t="shared" si="10"/>
        <v>22.727272727272727</v>
      </c>
      <c r="JU37" s="11">
        <f t="shared" si="10"/>
        <v>63.636363636363633</v>
      </c>
      <c r="JV37" s="11">
        <f t="shared" si="10"/>
        <v>13.636363636363637</v>
      </c>
      <c r="JW37" s="11">
        <f t="shared" si="10"/>
        <v>40.909090909090907</v>
      </c>
      <c r="JX37" s="11">
        <f t="shared" si="10"/>
        <v>45.454545454545453</v>
      </c>
      <c r="JY37" s="11">
        <f t="shared" si="10"/>
        <v>9.0909090909090917</v>
      </c>
      <c r="JZ37" s="11">
        <f t="shared" si="10"/>
        <v>22.727272727272727</v>
      </c>
      <c r="KA37" s="11">
        <f t="shared" si="10"/>
        <v>68.181818181818187</v>
      </c>
      <c r="KB37" s="11">
        <f t="shared" si="10"/>
        <v>4.5454545454545459</v>
      </c>
      <c r="KC37" s="11">
        <f t="shared" si="10"/>
        <v>36.363636363636367</v>
      </c>
      <c r="KD37" s="11">
        <f t="shared" si="10"/>
        <v>59.090909090909093</v>
      </c>
      <c r="KE37" s="11">
        <f t="shared" si="10"/>
        <v>18.181818181818183</v>
      </c>
      <c r="KF37" s="11">
        <f t="shared" si="10"/>
        <v>40.909090909090907</v>
      </c>
      <c r="KG37" s="11">
        <f t="shared" si="10"/>
        <v>40.909090909090907</v>
      </c>
      <c r="KH37" s="11">
        <f t="shared" si="10"/>
        <v>9.0909090909090917</v>
      </c>
      <c r="KI37" s="11">
        <f t="shared" si="10"/>
        <v>27.272727272727273</v>
      </c>
      <c r="KJ37" s="11">
        <f t="shared" si="10"/>
        <v>63.636363636363633</v>
      </c>
      <c r="KK37" s="11">
        <f t="shared" si="10"/>
        <v>4.5454545454545459</v>
      </c>
      <c r="KL37" s="11">
        <f t="shared" si="10"/>
        <v>22.727272727272727</v>
      </c>
      <c r="KM37" s="11">
        <f t="shared" si="10"/>
        <v>72.727272727272734</v>
      </c>
      <c r="KN37" s="11">
        <f t="shared" si="10"/>
        <v>4.5454545454545459</v>
      </c>
      <c r="KO37" s="11">
        <f t="shared" si="10"/>
        <v>45.454545454545453</v>
      </c>
      <c r="KP37" s="11">
        <f t="shared" si="10"/>
        <v>50</v>
      </c>
      <c r="KQ37" s="11">
        <f t="shared" si="10"/>
        <v>22.727272727272727</v>
      </c>
      <c r="KR37" s="11">
        <f t="shared" si="10"/>
        <v>45.454545454545453</v>
      </c>
      <c r="KS37" s="11">
        <f t="shared" si="10"/>
        <v>31.818181818181817</v>
      </c>
      <c r="KT37" s="11">
        <f t="shared" si="10"/>
        <v>0</v>
      </c>
      <c r="KU37" s="11">
        <f t="shared" si="10"/>
        <v>22.727272727272727</v>
      </c>
      <c r="KV37" s="11">
        <f t="shared" si="10"/>
        <v>77.272727272727266</v>
      </c>
      <c r="KW37" s="11">
        <f t="shared" si="10"/>
        <v>9.0909090909090917</v>
      </c>
      <c r="KX37" s="11">
        <f t="shared" si="10"/>
        <v>31.818181818181817</v>
      </c>
      <c r="KY37" s="11">
        <f t="shared" si="10"/>
        <v>59.090909090909093</v>
      </c>
      <c r="KZ37" s="11">
        <f t="shared" si="10"/>
        <v>18.181818181818183</v>
      </c>
      <c r="LA37" s="11">
        <f t="shared" ref="LA37" si="11">LA36/22%</f>
        <v>40.909090909090907</v>
      </c>
      <c r="LB37" s="11">
        <f t="shared" ref="LB37" si="12">LB36/22%</f>
        <v>40.909090909090907</v>
      </c>
      <c r="LC37" s="11">
        <f t="shared" si="10"/>
        <v>13.636363636363637</v>
      </c>
      <c r="LD37" s="11">
        <f t="shared" ref="LD37" si="13">LD36/22%</f>
        <v>36.363636363636367</v>
      </c>
      <c r="LE37" s="11">
        <f t="shared" ref="LE37" si="14">LE36/22%</f>
        <v>50</v>
      </c>
      <c r="LF37" s="11">
        <f t="shared" si="10"/>
        <v>22.727272727272727</v>
      </c>
      <c r="LG37" s="11">
        <f t="shared" ref="LG37" si="15">LG36/22%</f>
        <v>40.909090909090907</v>
      </c>
      <c r="LH37" s="11">
        <f t="shared" ref="LH37" si="16">LH36/22%</f>
        <v>36.363636363636367</v>
      </c>
      <c r="LI37" s="11">
        <f t="shared" si="10"/>
        <v>22.727272727272727</v>
      </c>
      <c r="LJ37" s="11">
        <f t="shared" ref="LJ37" si="17">LJ36/22%</f>
        <v>31.818181818181817</v>
      </c>
      <c r="LK37" s="11">
        <f t="shared" ref="LK37" si="18">LK36/22%</f>
        <v>45.454545454545453</v>
      </c>
      <c r="LL37" s="11">
        <f t="shared" ref="LL37:NJ37" si="19">LL36/22%</f>
        <v>13.636363636363637</v>
      </c>
      <c r="LM37" s="11">
        <f t="shared" si="19"/>
        <v>31.818181818181817</v>
      </c>
      <c r="LN37" s="11">
        <f t="shared" si="19"/>
        <v>54.545454545454547</v>
      </c>
      <c r="LO37" s="11">
        <f t="shared" si="19"/>
        <v>18.181818181818183</v>
      </c>
      <c r="LP37" s="11">
        <f t="shared" si="19"/>
        <v>50</v>
      </c>
      <c r="LQ37" s="11">
        <f t="shared" si="19"/>
        <v>31.818181818181817</v>
      </c>
      <c r="LR37" s="11">
        <f t="shared" si="19"/>
        <v>9.0909090909090917</v>
      </c>
      <c r="LS37" s="11">
        <f t="shared" si="19"/>
        <v>40.909090909090907</v>
      </c>
      <c r="LT37" s="11">
        <f t="shared" si="19"/>
        <v>50</v>
      </c>
      <c r="LU37" s="11">
        <f t="shared" si="19"/>
        <v>22.727272727272727</v>
      </c>
      <c r="LV37" s="11">
        <f t="shared" si="19"/>
        <v>36.363636363636367</v>
      </c>
      <c r="LW37" s="11">
        <f t="shared" si="19"/>
        <v>40.909090909090907</v>
      </c>
      <c r="LX37" s="11">
        <f t="shared" si="19"/>
        <v>18.181818181818183</v>
      </c>
      <c r="LY37" s="11">
        <f t="shared" si="19"/>
        <v>45.454545454545453</v>
      </c>
      <c r="LZ37" s="11">
        <f t="shared" si="19"/>
        <v>36.363636363636367</v>
      </c>
      <c r="MA37" s="11">
        <f t="shared" si="19"/>
        <v>9.0909090909090917</v>
      </c>
      <c r="MB37" s="11">
        <f t="shared" si="19"/>
        <v>36.363636363636367</v>
      </c>
      <c r="MC37" s="11">
        <f t="shared" si="19"/>
        <v>54.545454545454547</v>
      </c>
      <c r="MD37" s="11">
        <f t="shared" si="19"/>
        <v>9.0909090909090917</v>
      </c>
      <c r="ME37" s="11">
        <f t="shared" si="19"/>
        <v>31.818181818181817</v>
      </c>
      <c r="MF37" s="11">
        <f t="shared" si="19"/>
        <v>59.090909090909093</v>
      </c>
      <c r="MG37" s="11">
        <f t="shared" si="19"/>
        <v>9.0909090909090917</v>
      </c>
      <c r="MH37" s="11">
        <f t="shared" si="19"/>
        <v>22.727272727272727</v>
      </c>
      <c r="MI37" s="11">
        <f t="shared" si="19"/>
        <v>63.636363636363633</v>
      </c>
      <c r="MJ37" s="11">
        <f t="shared" si="19"/>
        <v>4.5454545454545459</v>
      </c>
      <c r="MK37" s="11">
        <f t="shared" si="19"/>
        <v>40.909090909090907</v>
      </c>
      <c r="ML37" s="11">
        <f t="shared" si="19"/>
        <v>54.545454545454547</v>
      </c>
      <c r="MM37" s="11">
        <f t="shared" si="19"/>
        <v>9.0909090909090917</v>
      </c>
      <c r="MN37" s="11">
        <f t="shared" si="19"/>
        <v>40.909090909090907</v>
      </c>
      <c r="MO37" s="11">
        <f t="shared" si="19"/>
        <v>50</v>
      </c>
      <c r="MP37" s="11">
        <f t="shared" si="19"/>
        <v>18.181818181818183</v>
      </c>
      <c r="MQ37" s="11">
        <f t="shared" si="19"/>
        <v>31.818181818181817</v>
      </c>
      <c r="MR37" s="11">
        <f t="shared" si="19"/>
        <v>50</v>
      </c>
      <c r="MS37" s="11">
        <f t="shared" si="19"/>
        <v>13.636363636363637</v>
      </c>
      <c r="MT37" s="11">
        <f t="shared" si="19"/>
        <v>36.363636363636367</v>
      </c>
      <c r="MU37" s="11">
        <f t="shared" si="19"/>
        <v>50</v>
      </c>
      <c r="MV37" s="11">
        <f t="shared" si="19"/>
        <v>22.727272727272727</v>
      </c>
      <c r="MW37" s="11">
        <f t="shared" si="19"/>
        <v>45.454545454545453</v>
      </c>
      <c r="MX37" s="11">
        <f t="shared" si="19"/>
        <v>31.818181818181817</v>
      </c>
      <c r="MY37" s="11">
        <f t="shared" si="19"/>
        <v>9.0909090909090917</v>
      </c>
      <c r="MZ37" s="11">
        <f t="shared" si="19"/>
        <v>36.363636363636367</v>
      </c>
      <c r="NA37" s="11">
        <f t="shared" si="19"/>
        <v>50</v>
      </c>
      <c r="NB37" s="11">
        <f t="shared" si="19"/>
        <v>13.636363636363637</v>
      </c>
      <c r="NC37" s="11">
        <f t="shared" si="19"/>
        <v>31.818181818181817</v>
      </c>
      <c r="ND37" s="11">
        <f t="shared" si="19"/>
        <v>54.545454545454547</v>
      </c>
      <c r="NE37" s="11">
        <f t="shared" si="19"/>
        <v>27.272727272727273</v>
      </c>
      <c r="NF37" s="11">
        <f t="shared" si="19"/>
        <v>31.818181818181817</v>
      </c>
      <c r="NG37" s="11">
        <f t="shared" si="19"/>
        <v>40.909090909090907</v>
      </c>
      <c r="NH37" s="11">
        <f t="shared" si="19"/>
        <v>18.181818181818183</v>
      </c>
      <c r="NI37" s="11">
        <f t="shared" si="19"/>
        <v>31.818181818181817</v>
      </c>
      <c r="NJ37" s="11">
        <f t="shared" si="19"/>
        <v>50</v>
      </c>
    </row>
    <row r="39" spans="1:374" x14ac:dyDescent="0.25">
      <c r="B39" t="s">
        <v>589</v>
      </c>
    </row>
    <row r="40" spans="1:374" x14ac:dyDescent="0.25">
      <c r="B40" t="s">
        <v>590</v>
      </c>
      <c r="C40" t="s">
        <v>593</v>
      </c>
      <c r="D40">
        <f>(C37+F37+I37+L37+O37+R37+U37+X37+AA37+AD37+AG37+AJ37+AM37+AP37+AS37+AV37+AY37)/17</f>
        <v>22.192513368983956</v>
      </c>
      <c r="E40" s="34">
        <f>D40/100*22</f>
        <v>4.882352941176471</v>
      </c>
    </row>
    <row r="41" spans="1:374" x14ac:dyDescent="0.25">
      <c r="B41" t="s">
        <v>591</v>
      </c>
      <c r="C41" t="s">
        <v>593</v>
      </c>
      <c r="D41">
        <f>(D37+G37+J37+M37+P37+S37+V37+Y37+AB37+AE37+AH37+AK37+AN37+AQ37+AT37+AW37+AZ37)/17</f>
        <v>40.909090909090921</v>
      </c>
      <c r="E41" s="34">
        <f t="shared" ref="E41:E58" si="20">D41/100*22</f>
        <v>9.0000000000000036</v>
      </c>
    </row>
    <row r="42" spans="1:374" x14ac:dyDescent="0.25">
      <c r="B42" t="s">
        <v>592</v>
      </c>
      <c r="C42" t="s">
        <v>593</v>
      </c>
      <c r="D42">
        <f>(E37+H37+K37+N37+Q37+T37+W37+Z37+AC37+AF37+AI37+AL37+AO37+AR37+AU37+AX37+BA37)/17</f>
        <v>37.165775401069517</v>
      </c>
      <c r="E42" s="34">
        <f t="shared" si="20"/>
        <v>8.1764705882352935</v>
      </c>
    </row>
    <row r="43" spans="1:374" x14ac:dyDescent="0.25">
      <c r="D43" s="93">
        <v>100</v>
      </c>
      <c r="E43" s="94">
        <f t="shared" si="20"/>
        <v>22</v>
      </c>
    </row>
    <row r="44" spans="1:374" x14ac:dyDescent="0.25">
      <c r="B44" t="s">
        <v>590</v>
      </c>
      <c r="C44" t="s">
        <v>594</v>
      </c>
      <c r="D44">
        <f>(BB37+BE37+BH37+BK37+BN37+BQ37+BT37+BW37+BZ37+CC37+CF37+CI37+CL37+CO37+CR37+CU37+CX37+DA37+DD37+DG37+DJ37+DM37+DP37+DS37+DV37+DY37+EB37+EE37+EH37)/29</f>
        <v>13.322884012539186</v>
      </c>
      <c r="E44" s="34">
        <f t="shared" si="20"/>
        <v>2.9310344827586206</v>
      </c>
    </row>
    <row r="45" spans="1:374" x14ac:dyDescent="0.25">
      <c r="B45" t="s">
        <v>591</v>
      </c>
      <c r="C45" t="s">
        <v>594</v>
      </c>
      <c r="D45">
        <f>(BC37+BF37+BI37+BL37+BO37+BR37+BU37+BX37+CA37+CD37+CG37+CJ37+CM37+CP37+CS37+CV37+CY37+DB37+DE37+DH37+DK37+DN37+DQ37+DT37+DW37+DZ37+EC37+EF37+EI37)/29</f>
        <v>41.536050156739819</v>
      </c>
      <c r="E45" s="34">
        <f t="shared" si="20"/>
        <v>9.1379310344827598</v>
      </c>
    </row>
    <row r="46" spans="1:374" x14ac:dyDescent="0.25">
      <c r="B46" t="s">
        <v>592</v>
      </c>
      <c r="C46" t="s">
        <v>594</v>
      </c>
      <c r="D46">
        <f>(BD37+BG37+BJ37+BM37+BP37+BS37+BV37+BY37+CB37+CE37+CH37+CK37+CN37+CQ37+CT37+CW37+CZ37+DC37+DF37+DI37+DL37+DO37+DR37+DU37+DX37+EA37+ED37+EG37+EJ37)/29</f>
        <v>45.141065830720997</v>
      </c>
      <c r="E46" s="34">
        <f t="shared" si="20"/>
        <v>9.9310344827586192</v>
      </c>
    </row>
    <row r="47" spans="1:374" x14ac:dyDescent="0.25">
      <c r="D47" s="93">
        <v>100</v>
      </c>
      <c r="E47" s="94">
        <f t="shared" si="20"/>
        <v>22</v>
      </c>
    </row>
    <row r="48" spans="1:374" x14ac:dyDescent="0.25">
      <c r="B48" t="s">
        <v>590</v>
      </c>
      <c r="C48" t="s">
        <v>595</v>
      </c>
      <c r="D48">
        <f>(EK37+EN37+EQ37+ET37+EW37+EZ37+FC37+FF37+FI37)/9</f>
        <v>19.191919191919194</v>
      </c>
      <c r="E48" s="34">
        <f t="shared" si="20"/>
        <v>4.2222222222222223</v>
      </c>
    </row>
    <row r="49" spans="2:5" x14ac:dyDescent="0.25">
      <c r="B49" t="s">
        <v>591</v>
      </c>
      <c r="C49" t="s">
        <v>595</v>
      </c>
      <c r="D49">
        <f>(EL37+EO37+ER37+EU37+EX37+FA37+FD37+FG37+FJ37)/9</f>
        <v>39.393939393939391</v>
      </c>
      <c r="E49" s="34">
        <f t="shared" si="20"/>
        <v>8.6666666666666661</v>
      </c>
    </row>
    <row r="50" spans="2:5" x14ac:dyDescent="0.25">
      <c r="B50" t="s">
        <v>592</v>
      </c>
      <c r="C50" t="s">
        <v>595</v>
      </c>
      <c r="D50">
        <f>(EM37+EP37+ES37+EV37+EY37+FB37+FE37+FH37+FK37)/9</f>
        <v>41.414141414141419</v>
      </c>
      <c r="E50" s="34">
        <f t="shared" si="20"/>
        <v>9.1111111111111125</v>
      </c>
    </row>
    <row r="51" spans="2:5" x14ac:dyDescent="0.25">
      <c r="D51" s="93">
        <v>100</v>
      </c>
      <c r="E51" s="94">
        <f t="shared" si="20"/>
        <v>22</v>
      </c>
    </row>
    <row r="52" spans="2:5" x14ac:dyDescent="0.25">
      <c r="B52" t="s">
        <v>590</v>
      </c>
      <c r="C52" t="s">
        <v>596</v>
      </c>
      <c r="D52">
        <f>(FO37+FR37+FU37+FX37+GA37+GD37+GG37+GJ37+GM37+GP37+GS37+GV37+GY37+HB37+HE37+HH37+HK37+HN37+HQ37+HT37+HW37+HZ37+IC37+IF37+II37+IL37+IO37+IR37+IU37+IX37+JA37+JD37+JG37+JJ37+JM37+JP37+JS37+JV37+JY37+KB37+KE37+KH37+KK37+KN37+KQ37+KT37+KW37)/47</f>
        <v>16.731141199226304</v>
      </c>
      <c r="E52" s="34">
        <f t="shared" si="20"/>
        <v>3.6808510638297869</v>
      </c>
    </row>
    <row r="53" spans="2:5" x14ac:dyDescent="0.25">
      <c r="B53" t="s">
        <v>591</v>
      </c>
      <c r="C53" t="s">
        <v>596</v>
      </c>
      <c r="D53">
        <f>(FP37+FS37+FV37+FY37+GB37+GE37+GH37+GK37+GN37+GQ37+GT37+GW37+GZ37+HC37+HF37+HI37+HL37+HO37+HR37+HU37+HX37+IA37+ID37+IG37+IJ37+IM37+IP37+IS37+IV37+IY37+JB37+JE37+JH37+JK37+JN37+JQ37+JT37+JW37+JZ37+KC37+KF37+KI37+KL37+KO37+KR37+KU37+KX37)/47</f>
        <v>41.199226305609287</v>
      </c>
      <c r="E53" s="34">
        <f t="shared" si="20"/>
        <v>9.0638297872340434</v>
      </c>
    </row>
    <row r="54" spans="2:5" x14ac:dyDescent="0.25">
      <c r="B54" t="s">
        <v>592</v>
      </c>
      <c r="C54" t="s">
        <v>596</v>
      </c>
      <c r="D54">
        <f>(FQ37+FT37+FW37+FZ37+GC37+GF37+GI37+GL37+GO37+GR37+GU37+GX37+HA37+HD37+HG37+HJ37+HM37+HP37+HS37+HV37+HY37+IB37+IE37+IH37+IK37+IN37+IQ37+IT37+IW37+IZ37+JC37+JF37+JI37+JL37+JO37+JR37+JU37+JX37+KA37+KD37+KG37+KJ37+KM37+KP37+KS37+KV37+KY37)/47</f>
        <v>41.876208897485498</v>
      </c>
      <c r="E54" s="34">
        <f t="shared" si="20"/>
        <v>9.212765957446809</v>
      </c>
    </row>
    <row r="55" spans="2:5" x14ac:dyDescent="0.25">
      <c r="D55" s="93">
        <v>100</v>
      </c>
      <c r="E55" s="94">
        <f t="shared" si="20"/>
        <v>22</v>
      </c>
    </row>
    <row r="56" spans="2:5" x14ac:dyDescent="0.25">
      <c r="B56" t="s">
        <v>590</v>
      </c>
      <c r="C56" t="s">
        <v>597</v>
      </c>
      <c r="D56">
        <f>(KZ37+LC37+LF37+LI37+LL37+LO37+LR37+LU37+LX37+MA37+MD37+MG37+MJ37+MM37+MP37+MS37+MV37+MY37+NB37+NE37+NH37)/21</f>
        <v>15.367965367965366</v>
      </c>
      <c r="E56" s="34">
        <v>4</v>
      </c>
    </row>
    <row r="57" spans="2:5" x14ac:dyDescent="0.25">
      <c r="B57" t="s">
        <v>591</v>
      </c>
      <c r="C57" t="s">
        <v>597</v>
      </c>
      <c r="D57">
        <f>(LA37+LD37+LG37+LJ37+LM37+LP37+LS37+LV37+LY37+MB37+ME37+MH37+MK37+MN37+MQ37+MT37+MW37+MZ37+NC37+NF37+NI37)/21</f>
        <v>36.796536796536806</v>
      </c>
      <c r="E57" s="34">
        <f t="shared" si="20"/>
        <v>8.0952380952380967</v>
      </c>
    </row>
    <row r="58" spans="2:5" x14ac:dyDescent="0.25">
      <c r="B58" t="s">
        <v>592</v>
      </c>
      <c r="C58" t="s">
        <v>597</v>
      </c>
      <c r="D58">
        <f>(LB37+LE37+LH37+LK37+LN37+LQ37+LT37+LW37+LZ37+MC37+MF37+MI37+ML37+MO37+MR37+MU37+MX37+NA37+ND37+NG37+NJ37)/21</f>
        <v>47.402597402597401</v>
      </c>
      <c r="E58" s="34">
        <f t="shared" si="20"/>
        <v>10.428571428571429</v>
      </c>
    </row>
    <row r="59" spans="2:5" x14ac:dyDescent="0.25">
      <c r="D59" s="93">
        <v>100</v>
      </c>
      <c r="E59" s="93">
        <v>22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6:B36"/>
    <mergeCell ref="A37:B37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2024-12-03T05:49:22Z</dcterms:modified>
</cp:coreProperties>
</file>